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5.xml.rels" ContentType="application/vnd.openxmlformats-package.relationships+xml"/>
  <Override PartName="/xl/worksheets/_rels/sheet13.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xl/comments5.xml" ContentType="application/vnd.openxmlformats-officedocument.spreadsheetml.comments+xml"/>
  <Override PartName="/xl/comments13.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drawings/vmlDrawing6.vml" ContentType="application/vnd.openxmlformats-officedocument.vmlDrawing"/>
  <Override PartName="/xl/drawings/vmlDrawing7.vml" ContentType="application/vnd.openxmlformats-officedocument.vmlDrawing"/>
  <Override PartName="/xl/drawings/vmlDrawing8.vml" ContentType="application/vnd.openxmlformats-officedocument.vmlDrawing"/>
  <Override PartName="/xl/comments6.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codici ATECO_NACE" sheetId="1" state="visible" r:id="rId2"/>
    <sheet name="corrispondenza codici attività" sheetId="2" state="visible" r:id="rId3"/>
    <sheet name="legenda" sheetId="3" state="visible" r:id="rId4"/>
    <sheet name="Informativa_trattamento_dati" sheetId="4" state="visible" r:id="rId5"/>
    <sheet name="Ia_Persona_di_riferimento" sheetId="5" state="visible" r:id="rId6"/>
    <sheet name="IIa_Dati_identific_Complesso" sheetId="6" state="visible" r:id="rId7"/>
    <sheet name="menu" sheetId="7" state="hidden" r:id="rId8"/>
    <sheet name="IIb_Attività_PRTR" sheetId="8" state="visible" r:id="rId9"/>
    <sheet name="IIIa_Emissioni_aria" sheetId="9" state="visible" r:id="rId10"/>
    <sheet name="IVa_Emissioni_acqua" sheetId="10" state="visible" r:id="rId11"/>
    <sheet name="Va_Emissioni_suolo" sheetId="11" state="visible" r:id="rId12"/>
    <sheet name="VIa_trasf_nelle_acque_reflue" sheetId="12" state="visible" r:id="rId13"/>
    <sheet name="VIIa_trasf_rifiuti" sheetId="13" state="visible" r:id="rId14"/>
    <sheet name="VIII_certific_responsabil" sheetId="14" state="visible" r:id="rId15"/>
  </sheets>
  <definedNames>
    <definedName function="false" hidden="false" localSheetId="8" name="_xlnm.Print_Area" vbProcedure="false">IIIa_Emissioni_aria!$L$1:$AI$70</definedName>
    <definedName function="false" hidden="false" localSheetId="9" name="_xlnm.Print_Area" vbProcedure="false">IVa_Emissioni_acqua!$L$1:$AI$80</definedName>
    <definedName function="false" hidden="false" localSheetId="10" name="_xlnm.Print_Area" vbProcedure="false">Va_Emissioni_suolo!$L$1:$AG$71</definedName>
    <definedName function="false" hidden="false" localSheetId="11" name="_xlnm.Print_Area" vbProcedure="false">VIa_trasf_nelle_acque_reflue!$L$1:$AI$80</definedName>
    <definedName function="false" hidden="false" localSheetId="12" name="_xlnm.Print_Area" vbProcedure="false">VIIa_trasf_rifiuti!$A$1:$V$103</definedName>
    <definedName function="false" hidden="false" localSheetId="13" name="_xlnm.Print_Area" vbProcedure="false">VIII_certific_responsabil!$A$1:$N$35</definedName>
    <definedName function="false" hidden="false" name="Agrigento" vbProcedure="false">menu!$EP$2:$EP$44</definedName>
    <definedName function="false" hidden="false" name="Alessandria" vbProcedure="false">menu!$BC$2:$BC$188</definedName>
    <definedName function="false" hidden="false" name="Ancona" vbProcedure="false">menu!$DF$2:$DF$48</definedName>
    <definedName function="false" hidden="false" name="Aosta" vbProcedure="false">menu!$BF$2:$BF$75</definedName>
    <definedName function="false" hidden="false" name="AQ" vbProcedure="false">menu!$DO$2:$DO$109</definedName>
    <definedName function="false" hidden="false" name="Arezzo" vbProcedure="false">menu!$CY$2:$CY$37</definedName>
    <definedName function="false" hidden="false" name="Ascoli_Piceno" vbProcedure="false">menu!$DH$2:$DH$34</definedName>
    <definedName function="false" hidden="false" name="Asti" vbProcedure="false">menu!$BB$2:$BB$119</definedName>
    <definedName function="false" hidden="false" name="AutoritàComp" vbProcedure="false">menu!$R$1:$R$6</definedName>
    <definedName function="false" hidden="false" name="Avellino" vbProcedure="false">menu!$DX$2:$DX$119</definedName>
    <definedName function="false" hidden="false" name="Bari" vbProcedure="false">menu!$EA$2:$EA$42</definedName>
    <definedName function="false" hidden="false" name="Barletta_Andria_Trani" vbProcedure="false">menu!$EE$2:$EE$11</definedName>
    <definedName function="false" hidden="false" name="Belluno" vbProcedure="false">menu!$BW$2:$BW$62</definedName>
    <definedName function="false" hidden="false" name="Benevento" vbProcedure="false">menu!$DV$2:$DV$79</definedName>
    <definedName function="false" hidden="false" name="Bergamo" vbProcedure="false">menu!$BK$2:$BK$244</definedName>
    <definedName function="false" hidden="false" name="Biella" vbProcedure="false">menu!$BD$2:$BD$75</definedName>
    <definedName function="false" hidden="false" name="Bologna" vbProcedure="false">menu!$CN$2:$CN$56</definedName>
    <definedName function="false" hidden="false" name="Bolzano" vbProcedure="false">menu!$BS$2:$BS$117</definedName>
    <definedName function="false" hidden="false" name="Brescia" vbProcedure="false">menu!$BL$2:$BL$206</definedName>
    <definedName function="false" hidden="false" name="Brindisi" vbProcedure="false">menu!$EC$2:$EC$21</definedName>
    <definedName function="false" hidden="false" name="Cagliari" vbProcedure="false">menu!$EX$2:$EX$18</definedName>
    <definedName function="false" hidden="false" name="Caltanissetta" vbProcedure="false">menu!$EQ$2:$EQ$23</definedName>
    <definedName function="false" hidden="false" name="Campobasso" vbProcedure="false">menu!$DS$2:$DS$85</definedName>
    <definedName function="false" hidden="false" name="Caserta" vbProcedure="false">menu!$DU$2:$DU$105</definedName>
    <definedName function="false" hidden="false" name="Catania" vbProcedure="false">menu!$ES$2:$ES$59</definedName>
    <definedName function="false" hidden="false" name="Catanzaro" vbProcedure="false">menu!$EI$2:$EI$81</definedName>
    <definedName function="false" hidden="false" name="Chieti" vbProcedure="false">menu!$DR$2:$DR$105</definedName>
    <definedName function="false" hidden="false" name="Codici_IPPC" vbProcedure="false">menu!$J$1:$J$90</definedName>
    <definedName function="false" hidden="false" name="Como" vbProcedure="false">menu!$BH$2:$BH$149</definedName>
    <definedName function="false" hidden="false" name="Competent_Authorities" vbProcedure="false">menu!$R$1:$R$6</definedName>
    <definedName function="false" hidden="false" name="Cosenza" vbProcedure="false">menu!$EH$2:$EH$151</definedName>
    <definedName function="false" hidden="false" name="Cremona" vbProcedure="false">menu!$BN$2:$BN$114</definedName>
    <definedName function="false" hidden="false" name="Crotone" vbProcedure="false">menu!$EK$2:$EK$28</definedName>
    <definedName function="false" hidden="false" name="Cuneo" vbProcedure="false">menu!$BA$2:$BA$248</definedName>
    <definedName function="false" hidden="false" name="Destinazione" vbProcedure="false">menu!$Y$1:$Y$2</definedName>
    <definedName function="false" hidden="false" name="E" vbProcedure="false">menu!$A$3</definedName>
    <definedName function="false" hidden="false" name="Enna" vbProcedure="false">menu!$ER$2:$ER$21</definedName>
    <definedName function="false" hidden="false" name="EPRTR_codes" vbProcedure="false">menu!$H$1:$H$45</definedName>
    <definedName function="false" hidden="false" name="EPRTR_subcategories" vbProcedure="false">menu!$K$1:$K$68</definedName>
    <definedName function="false" hidden="false" name="Fermo" vbProcedure="false">menu!$DI$2:$DI$41</definedName>
    <definedName function="false" hidden="false" name="Ferrara" vbProcedure="false">menu!$CO$2:$CO$22</definedName>
    <definedName function="false" hidden="false" name="Firenze" vbProcedure="false">menu!$CV$2:$CV$42</definedName>
    <definedName function="false" hidden="false" name="Foggia" vbProcedure="false">menu!$DZ$2:$DZ$62</definedName>
    <definedName function="false" hidden="false" name="Forlì_Cesena" vbProcedure="false">menu!$CQ$2:$CQ$31</definedName>
    <definedName function="false" hidden="false" name="Frosinone" vbProcedure="false">menu!$DN$2:$DN$92</definedName>
    <definedName function="false" hidden="false" name="Genova" vbProcedure="false">menu!$CH$2:$CH$68</definedName>
    <definedName function="false" hidden="false" name="Gorizia" vbProcedure="false">menu!$CC$2:$CC$26</definedName>
    <definedName function="false" hidden="false" name="Grosseto" vbProcedure="false">menu!$DA$2:$DA$29</definedName>
    <definedName function="false" hidden="false" name="Imperia" vbProcedure="false">menu!$CF$2:$CF$67</definedName>
    <definedName function="false" hidden="false" name="IPPCcodici" vbProcedure="false">menu!$J$1:$J$90</definedName>
    <definedName function="false" hidden="false" name="IPPC_codes" vbProcedure="false">menu!$J$1:$J$90</definedName>
    <definedName function="false" hidden="false" name="Isernia" vbProcedure="false">menu!$DT$2:$DT$53</definedName>
    <definedName function="false" hidden="false" name="laquila" vbProcedure="false">menu!$DO$1:$DO$109</definedName>
    <definedName function="false" hidden="false" name="Latina" vbProcedure="false">menu!$DM$2:$DM$34</definedName>
    <definedName function="false" hidden="false" name="La_Spezia" vbProcedure="false">menu!$CI$2:$CI$33</definedName>
    <definedName function="false" hidden="false" name="Lecce" vbProcedure="false">menu!$ED$2:$ED$97</definedName>
    <definedName function="false" hidden="false" name="Lecco" vbProcedure="false">menu!$BP$2:$BP$85</definedName>
    <definedName function="false" hidden="false" name="listaNACE" vbProcedure="false">menu!$AK$2:$AK$616</definedName>
    <definedName function="false" hidden="false" name="Livorno" vbProcedure="false">menu!$CW$2:$CW$20</definedName>
    <definedName function="false" hidden="false" name="Lodi" vbProcedure="false">menu!$BQ$2:$BQ$61</definedName>
    <definedName function="false" hidden="false" name="Lucca" vbProcedure="false">menu!$CT$2:$CT$34</definedName>
    <definedName function="false" hidden="false" name="L_Aquila" vbProcedure="false">menu!$DO$2:$DO$109</definedName>
    <definedName function="false" hidden="false" name="M" vbProcedure="false">menu!$A$1</definedName>
    <definedName function="false" hidden="false" name="Macerata" vbProcedure="false">menu!$DG$2:$DG$56</definedName>
    <definedName function="false" hidden="false" name="Mantova" vbProcedure="false">menu!$BO$2:$BO$65</definedName>
    <definedName function="false" hidden="false" name="Massa_Carrara" vbProcedure="false">menu!$CS$2:$CS$18</definedName>
    <definedName function="false" hidden="false" name="Matera" vbProcedure="false">menu!$EG$2:$EG$32</definedName>
    <definedName function="false" hidden="false" name="MB" vbProcedure="false">menu!$BR$2:$BR$56</definedName>
    <definedName function="false" hidden="false" name="Messina" vbProcedure="false">menu!$EO$2:$EO$109</definedName>
    <definedName function="false" hidden="false" name="Method_code" vbProcedure="false">menu!$D$1:$D$12</definedName>
    <definedName function="false" hidden="false" name="Milano" vbProcedure="false">menu!$BJ$2:$BJ$134</definedName>
    <definedName function="false" hidden="false" name="Modena" vbProcedure="false">menu!$CM$2:$CM$48</definedName>
    <definedName function="false" hidden="false" name="Monza_e_della_Brianza" vbProcedure="false">menu!$BR$2:$BR$56</definedName>
    <definedName function="false" hidden="false" name="M_C_S" vbProcedure="false">menu!$A$1:$A$3</definedName>
    <definedName function="false" hidden="false" name="NACE" vbProcedure="false">menu!$AK$2:$AK$616</definedName>
    <definedName function="false" hidden="false" name="Napoli" vbProcedure="false">menu!$DW$2:$DW$93</definedName>
    <definedName function="false" hidden="false" name="Nazione" vbProcedure="false">menu!$GU$3:$GU$251</definedName>
    <definedName function="false" hidden="false" name="NOSEPcodici" vbProcedure="false">menu!$L$1:$L$35</definedName>
    <definedName function="false" hidden="false" name="NOSEP_codes" vbProcedure="false">menu!$M$1:$M$40</definedName>
    <definedName function="false" hidden="false" name="NOSE_P_codes" vbProcedure="false">menu!$M$1:$O$40</definedName>
    <definedName function="false" hidden="false" name="Novara" vbProcedure="false">menu!$AZ$2:$AZ$88</definedName>
    <definedName function="false" hidden="false" name="Nuoro" vbProcedure="false">menu!$EW$2:$EW$75</definedName>
    <definedName function="false" hidden="false" name="Oristano" vbProcedure="false">menu!$EY$2:$EY$88</definedName>
    <definedName function="false" hidden="false" name="Padova" vbProcedure="false">menu!$BZ$2:$BZ$103</definedName>
    <definedName function="false" hidden="false" name="Palermo" vbProcedure="false">menu!$EN$2:$EN$83</definedName>
    <definedName function="false" hidden="false" name="Parma" vbProcedure="false">menu!$CK$2:$CK$45</definedName>
    <definedName function="false" hidden="false" name="Pavia" vbProcedure="false">menu!$BM$2:$BM$187</definedName>
    <definedName function="false" hidden="false" name="Perugia" vbProcedure="false">menu!$DC$2:$DC$60</definedName>
    <definedName function="false" hidden="false" name="Pesaro_Urbino" vbProcedure="false">menu!$DE$2:$DE$54</definedName>
    <definedName function="false" hidden="false" name="Pescara" vbProcedure="false">menu!$DQ$2:$DQ$47</definedName>
    <definedName function="false" hidden="false" name="Piacenza" vbProcedure="false">menu!$CJ$2:$CJ$47</definedName>
    <definedName function="false" hidden="false" name="Pisa" vbProcedure="false">menu!$CX$2:$CX$38</definedName>
    <definedName function="false" hidden="false" name="Pistoia" vbProcedure="false">menu!$CU$2:$CU$21</definedName>
    <definedName function="false" hidden="false" name="Pordenone" vbProcedure="false">menu!$CE$2:$CE$51</definedName>
    <definedName function="false" hidden="false" name="Posizione" vbProcedure="false">menu!$AO$2:$AO$15</definedName>
    <definedName function="false" hidden="false" name="Potenza" vbProcedure="false">menu!$EF$2:$EF$101</definedName>
    <definedName function="false" hidden="false" name="Prato" vbProcedure="false">menu!$DB$2:$DB$8</definedName>
    <definedName function="false" hidden="false" name="Prod_Unit" vbProcedure="false">menu!$G$1:$G$14</definedName>
    <definedName function="false" hidden="false" name="Provincia" vbProcedure="false">menu!$AU$2:$AU$109</definedName>
    <definedName function="false" hidden="false" name="PRTR" vbProcedure="false">menu!$FC$2:$FC$46</definedName>
    <definedName function="false" hidden="false" name="PRTRcodici" vbProcedure="false">menu!$H$1:$H$45</definedName>
    <definedName function="false" hidden="false" name="Ragusa" vbProcedure="false">menu!$ET$2:$ET$13</definedName>
    <definedName function="false" hidden="false" name="Ravenna" vbProcedure="false">menu!$CP$2:$CP$19</definedName>
    <definedName function="false" hidden="false" name="RBD" vbProcedure="false">menu!$V$1:$V$3</definedName>
    <definedName function="false" hidden="false" name="Reggio_Calabria" vbProcedure="false">menu!$EJ$2:$EJ$98</definedName>
    <definedName function="false" hidden="false" name="Reggio_Emilia" vbProcedure="false">menu!$CL$2:$CL$43</definedName>
    <definedName function="false" hidden="false" name="Rieti" vbProcedure="false">menu!$DK$2:$DK$74</definedName>
    <definedName function="false" hidden="false" name="Rifiuti_cod_metodo" vbProcedure="false">menu!$E$1:$E$12</definedName>
    <definedName function="false" hidden="false" name="Rimini" vbProcedure="false">menu!$CR$2:$CR$26</definedName>
    <definedName function="false" hidden="false" name="Roma" vbProcedure="false">menu!$DL$2:$DL$122</definedName>
    <definedName function="false" hidden="false" name="Rovigo" vbProcedure="false">menu!$CA$2:$CA$51</definedName>
    <definedName function="false" hidden="false" name="Salerno" vbProcedure="false">menu!$DY$2:$DY$159</definedName>
    <definedName function="false" hidden="false" name="Sassari" vbProcedure="false">menu!$EV$2:$EV$93</definedName>
    <definedName function="false" hidden="false" name="Savona" vbProcedure="false">menu!$CG$2:$CG$70</definedName>
    <definedName function="false" hidden="false" name="Siena" vbProcedure="false">menu!$CZ$2:$CZ$36</definedName>
    <definedName function="false" hidden="false" name="Siracusa" vbProcedure="false">menu!$EU$2:$EU$22</definedName>
    <definedName function="false" hidden="false" name="Sondrio" vbProcedure="false">menu!$BI$2:$BI$78</definedName>
    <definedName function="false" hidden="false" name="SP" vbProcedure="false">menu!$CI$2:$CI$33</definedName>
    <definedName function="false" hidden="false" name="Sud_Sardegna" vbProcedure="false">menu!$EZ$2:$EZ$108</definedName>
    <definedName function="false" hidden="false" name="Taranto" vbProcedure="false">menu!$EB$2:$EB$30</definedName>
    <definedName function="false" hidden="false" name="Teramo" vbProcedure="false">menu!$DP$2:$DP$48</definedName>
    <definedName function="false" hidden="false" name="Terni" vbProcedure="false">menu!$DD$2:$DD$34</definedName>
    <definedName function="false" hidden="false" name="Torino" vbProcedure="false">menu!$AX$2:$AX$313</definedName>
    <definedName function="false" hidden="false" name="Trapani" vbProcedure="false">menu!$EM$2:$EM$25</definedName>
    <definedName function="false" hidden="false" name="Trattamento" vbProcedure="false">menu!$Z$1:$Z$2</definedName>
    <definedName function="false" hidden="false" name="Trento" vbProcedure="false">menu!$BT$2:$BT$176</definedName>
    <definedName function="false" hidden="false" name="Treviso" vbProcedure="false">menu!$BX$2:$BX$95</definedName>
    <definedName function="false" hidden="false" name="Trieste" vbProcedure="false">menu!$CD$2:$CD$7</definedName>
    <definedName function="false" hidden="false" name="Type" vbProcedure="false">menu!$F$1:$F$2</definedName>
    <definedName function="false" hidden="false" name="Udine" vbProcedure="false">menu!$CB$2:$CB$135</definedName>
    <definedName function="false" hidden="false" name="Varese" vbProcedure="false">menu!$BG$2:$BG$139</definedName>
    <definedName function="false" hidden="false" name="VB" vbProcedure="false">menu!$BE$2:$BE$77</definedName>
    <definedName function="false" hidden="false" name="Venezia" vbProcedure="false">menu!$BY$2:$BY$45</definedName>
    <definedName function="false" hidden="false" name="Verbano_Cusio_Ossola" vbProcedure="false">menu!$BE$2:$BE$75</definedName>
    <definedName function="false" hidden="false" name="Vercelli" vbProcedure="false">menu!$AY$2:$AY$83</definedName>
    <definedName function="false" hidden="false" name="Verona" vbProcedure="false">menu!$BU$2:$BU$99</definedName>
    <definedName function="false" hidden="false" name="Vibo_Valentia" vbProcedure="false">menu!$EL$2:$EL$51</definedName>
    <definedName function="false" hidden="false" name="Vicenza" vbProcedure="false">menu!$BV$2:$BV$115</definedName>
    <definedName function="false" hidden="false" name="Viterbo" vbProcedure="false">menu!$DJ$2:$DJ$61</definedName>
    <definedName function="false" hidden="false" localSheetId="0" name="_xlnm._FilterDatabase" vbProcedure="false">'codici ATECO_NACE'!$A$1:$B$616</definedName>
    <definedName function="false" hidden="false" localSheetId="3" name="OLE_LINK1" vbProcedure="false">Informativa_trattamento_dati!$A$1</definedName>
    <definedName function="false" hidden="false" localSheetId="3" name="OLE_LINK10" vbProcedure="false">Informativa_trattamento_dati!$A$14</definedName>
    <definedName function="false" hidden="false" localSheetId="3" name="OLE_LINK13" vbProcedure="false">Informativa_trattamento_dati!$A$16</definedName>
    <definedName function="false" hidden="false" localSheetId="3" name="OLE_LINK17" vbProcedure="false">Informativa_trattamento_dati!$A$19</definedName>
    <definedName function="false" hidden="false" localSheetId="3" name="OLE_LINK18" vbProcedure="false">Informativa_trattamento_dati!$A$20</definedName>
    <definedName function="false" hidden="false" localSheetId="3" name="OLE_LINK19" vbProcedure="false">Informativa_trattamento_dati!$A$21</definedName>
    <definedName function="false" hidden="false" localSheetId="3" name="OLE_LINK21" vbProcedure="false">informativa_trattamento_dati!#ref!</definedName>
    <definedName function="false" hidden="false" localSheetId="3" name="OLE_LINK24" vbProcedure="false">Informativa_trattamento_dati!$A$22</definedName>
    <definedName function="false" hidden="false" localSheetId="3" name="OLE_LINK25" vbProcedure="false">Informativa_trattamento_dati!$A$24</definedName>
    <definedName function="false" hidden="false" localSheetId="3" name="OLE_LINK27" vbProcedure="false">Informativa_trattamento_dati!$A$25</definedName>
    <definedName function="false" hidden="false" localSheetId="3" name="OLE_LINK3" vbProcedure="false">Informativa_trattamento_dati!$A$6</definedName>
    <definedName function="false" hidden="false" localSheetId="3" name="OLE_LINK32" vbProcedure="false">Informativa_trattamento_dati!$A$26</definedName>
    <definedName function="false" hidden="false" localSheetId="3" name="OLE_LINK36" vbProcedure="false">Informativa_trattamento_dati!$A$27</definedName>
    <definedName function="false" hidden="false" localSheetId="3" name="OLE_LINK37" vbProcedure="false">Informativa_trattamento_dati!$A$29</definedName>
    <definedName function="false" hidden="false" localSheetId="3" name="OLE_LINK38" vbProcedure="false">Informativa_trattamento_dati!$A$30</definedName>
    <definedName function="false" hidden="false" localSheetId="3" name="OLE_LINK4" vbProcedure="false">Informativa_trattamento_dati!$A$7</definedName>
    <definedName function="false" hidden="false" localSheetId="3" name="OLE_LINK41" vbProcedure="false">Informativa_trattamento_dati!$A$31</definedName>
    <definedName function="false" hidden="false" localSheetId="3" name="OLE_LINK43" vbProcedure="false">Informativa_trattamento_dati!$A$32</definedName>
    <definedName function="false" hidden="false" localSheetId="3" name="OLE_LINK47" vbProcedure="false">Informativa_trattamento_dati!$A$33</definedName>
    <definedName function="false" hidden="false" localSheetId="3" name="OLE_LINK48" vbProcedure="false">Informativa_trattamento_dati!$A$35</definedName>
    <definedName function="false" hidden="false" localSheetId="3" name="OLE_LINK51" vbProcedure="false">Informativa_trattamento_dati!$A$36</definedName>
    <definedName function="false" hidden="false" localSheetId="3" name="OLE_LINK52" vbProcedure="false">Informativa_trattamento_dati!$A$38</definedName>
    <definedName function="false" hidden="false" localSheetId="3" name="OLE_LINK56" vbProcedure="false">Informativa_trattamento_dati!$A$39</definedName>
    <definedName function="false" hidden="false" localSheetId="3" name="OLE_LINK58" vbProcedure="false">Informativa_trattamento_dati!$A$40</definedName>
    <definedName function="false" hidden="false" localSheetId="3" name="OLE_LINK63" vbProcedure="false">Informativa_trattamento_dati!$A$42</definedName>
    <definedName function="false" hidden="false" localSheetId="3" name="OLE_LINK65" vbProcedure="false">Informativa_trattamento_dati!$A$43</definedName>
    <definedName function="false" hidden="false" localSheetId="3" name="_GoBack" vbProcedure="false">Informativa_trattamento_dati!$A$3</definedName>
    <definedName function="false" hidden="false" localSheetId="3" name="_Hlk528227677" vbProcedure="false">Informativa_trattamento_dati!$A$15</definedName>
    <definedName function="false" hidden="false" localSheetId="3" name="_Hlk528233473" vbProcedure="false">Informativa_trattamento_dati!$A$11</definedName>
    <definedName function="false" hidden="false" localSheetId="3" name="_Hlk528233526" vbProcedure="false">Informativa_trattamento_dati!$A$12</definedName>
    <definedName function="false" hidden="false" localSheetId="3" name="_Hlk528581949" vbProcedure="false">Informativa_trattamento_dati!$A$41</definedName>
    <definedName function="false" hidden="false" localSheetId="3" name="_Hlk528582020" vbProcedure="false">Informativa_trattamento_dati!$A$17</definedName>
    <definedName function="false" hidden="false" localSheetId="5" name="Acciano" vbProcedure="false">menu!$DO$2:$DO$109</definedName>
    <definedName function="false" hidden="false" localSheetId="5" name="Ameglia" vbProcedure="false">menu!$CI$2:$CI$33</definedName>
    <definedName function="false" hidden="false" localSheetId="5" name="AQ" vbProcedure="false">menu!$DO$2:$DO$109</definedName>
    <definedName function="false" hidden="false" localSheetId="5" name="MB" vbProcedure="false">menu!$BR$2:$BR$56</definedName>
    <definedName function="false" hidden="false" localSheetId="5" name="SP" vbProcedure="false">menu!$CI$2:$CI$33</definedName>
    <definedName function="false" hidden="false" localSheetId="5" name="VB" vbProcedure="false">menu!$BE$2:$BE$77</definedName>
    <definedName function="false" hidden="false" localSheetId="6" name="_xlnm._FilterDatabase" vbProcedure="false">menu!$BV$2:$BV$120</definedName>
    <definedName function="false" hidden="false" localSheetId="7" name="_ftn1" vbProcedure="false">IIb_Attività_PRTR!$A$9</definedName>
    <definedName function="false" hidden="false" localSheetId="7" name="_ftn2" vbProcedure="false">IIb_Attività_PRTR!$A$10</definedName>
    <definedName function="false" hidden="false" localSheetId="7" name="_ftn3" vbProcedure="false">IIb_Attività_PRTR!$A$11</definedName>
    <definedName function="false" hidden="false" localSheetId="7" name="_ftn4" vbProcedure="false">IIb_Attività_PRTR!$A$12</definedName>
    <definedName function="false" hidden="false" localSheetId="7" name="_ftn5" vbProcedure="false">IIb_Attività_PRTR!$A$13</definedName>
    <definedName function="false" hidden="false" localSheetId="7" name="_ftn6" vbProcedure="false">IIb_Attività_PRTR!$A$14</definedName>
    <definedName function="false" hidden="false" localSheetId="7" name="_ftn7" vbProcedure="false">IIb_Attività_PRTR!$A$15</definedName>
    <definedName function="false" hidden="false" localSheetId="7" name="_ftnref1" vbProcedure="false">IIb_Attività_PRTR!$A$5</definedName>
    <definedName function="false" hidden="false" localSheetId="7" name="_ftnref2" vbProcedure="false">iib_attività_prtr!#REF!</definedName>
    <definedName function="false" hidden="false" localSheetId="7" name="_ftnref3" vbProcedure="false">IIb_Attività_PRTR!$B$5</definedName>
    <definedName function="false" hidden="false" localSheetId="7" name="_ftnref4" vbProcedure="false">IIb_Attività_PRTR!$C$5</definedName>
    <definedName function="false" hidden="false" localSheetId="7" name="_ftnref5" vbProcedure="false">IIb_Attività_PRTR!$D$6</definedName>
    <definedName function="false" hidden="false" localSheetId="7" name="_ftnref6" vbProcedure="false">IIb_Attività_PRTR!$E$5</definedName>
    <definedName function="false" hidden="false" localSheetId="7" name="_ftnref7" vbProcedure="false">IIb_Attività_PRTR!$F$5</definedName>
    <definedName function="false" hidden="false" localSheetId="7" name="_Toc177182608" vbProcedure="false">IIb_Attività_PRTR!$A$2</definedName>
  </definedNames>
  <calcPr iterateCount="100" refMode="A1" iterate="false" iterateDelta="0.0001"/>
  <extLst>
    <ext xmlns:loext="http://schemas.libreoffice.org/" uri="{7626C862-2A13-11E5-B345-FEFF819CDC9F}">
      <loext:extCalcPr stringRefSyntax="ExcelA1"/>
    </ext>
  </extLst>
</workbook>
</file>

<file path=xl/comments10.xml><?xml version="1.0" encoding="utf-8"?>
<comments xmlns="http://schemas.openxmlformats.org/spreadsheetml/2006/main" xmlns:xdr="http://schemas.openxmlformats.org/drawingml/2006/spreadsheetDrawing">
  <authors>
    <author> </author>
  </authors>
  <commentList>
    <comment ref="E4" authorId="0">
      <text>
        <r>
          <rPr>
            <sz val="9"/>
            <color rgb="FF000000"/>
            <rFont val="Tahoma"/>
            <family val="2"/>
            <charset val="1"/>
          </rPr>
          <t xml:space="preserve">Indicare in questa colonna le quantità emesse accidentalmente. Tali quantità devono essere già comprese nel totale riportato nella colonna precedente.</t>
        </r>
      </text>
    </comment>
  </commentList>
</comments>
</file>

<file path=xl/comments11.xml><?xml version="1.0" encoding="utf-8"?>
<comments xmlns="http://schemas.openxmlformats.org/spreadsheetml/2006/main" xmlns:xdr="http://schemas.openxmlformats.org/drawingml/2006/spreadsheetDrawing">
  <authors>
    <author> </author>
  </authors>
  <commentList>
    <comment ref="E4" authorId="0">
      <text>
        <r>
          <rPr>
            <sz val="9"/>
            <color rgb="FF000000"/>
            <rFont val="Tahoma"/>
            <family val="2"/>
            <charset val="1"/>
          </rPr>
          <t xml:space="preserve">Indicare in questa colonna le quantità emesse accidentalmente. Tali quantità devono essere già comprese nel totale riportato nella colonna precedente.</t>
        </r>
      </text>
    </comment>
  </commentList>
</comments>
</file>

<file path=xl/comments12.xml><?xml version="1.0" encoding="utf-8"?>
<comments xmlns="http://schemas.openxmlformats.org/spreadsheetml/2006/main" xmlns:xdr="http://schemas.openxmlformats.org/drawingml/2006/spreadsheetDrawing">
  <authors>
    <author> </author>
  </authors>
  <commentList>
    <comment ref="E4" authorId="0">
      <text>
        <r>
          <rPr>
            <sz val="9"/>
            <color rgb="FF000000"/>
            <rFont val="Tahoma"/>
            <family val="2"/>
            <charset val="1"/>
          </rPr>
          <t xml:space="preserve">Indicare in questa colonna le quantità emesse accidentalmente. Tali quantità devono essere già comprese nel totale riportato nella colonna precedente.</t>
        </r>
      </text>
    </comment>
  </commentList>
</comments>
</file>

<file path=xl/comments13.xml><?xml version="1.0" encoding="utf-8"?>
<comments xmlns="http://schemas.openxmlformats.org/spreadsheetml/2006/main" xmlns:xdr="http://schemas.openxmlformats.org/drawingml/2006/spreadsheetDrawing">
  <authors>
    <author> </author>
  </authors>
  <commentList>
    <comment ref="K3" authorId="0">
      <text>
        <r>
          <rPr>
            <b val="true"/>
            <sz val="9"/>
            <color rgb="FF000000"/>
            <rFont val="Tahoma"/>
            <family val="2"/>
            <charset val="1"/>
          </rPr>
          <t xml:space="preserve">Compilazione obbligatoria solo nel caso di trasferimento all'estero dei rifiuti pericolosi</t>
        </r>
      </text>
    </comment>
    <comment ref="L3" authorId="0">
      <text>
        <r>
          <rPr>
            <b val="true"/>
            <sz val="9"/>
            <color rgb="FF000000"/>
            <rFont val="Tahoma"/>
            <family val="2"/>
            <charset val="1"/>
          </rPr>
          <t xml:space="preserve">Compilazione obbligatoria solo nel caso di trasferimento all'estero dei rifiuti pericolosi</t>
        </r>
      </text>
    </comment>
    <comment ref="Q3" authorId="0">
      <text>
        <r>
          <rPr>
            <b val="true"/>
            <sz val="9"/>
            <color rgb="FF000000"/>
            <rFont val="Tahoma"/>
            <family val="2"/>
            <charset val="1"/>
          </rPr>
          <t xml:space="preserve">Compilazione obbligatoria solo nel caso di trasferimento all'estero dei rifiuti pericolosi</t>
        </r>
      </text>
    </comment>
    <comment ref="S3" authorId="0">
      <text>
        <r>
          <rPr>
            <b val="true"/>
            <sz val="9"/>
            <color rgb="FF000000"/>
            <rFont val="Tahoma"/>
            <family val="2"/>
            <charset val="1"/>
          </rPr>
          <t xml:space="preserve">Compilazione obbligatoria solo nel caso di trasferimento all'estero dei rifiuti pericolosi</t>
        </r>
      </text>
    </comment>
    <comment ref="U3" authorId="0">
      <text>
        <r>
          <rPr>
            <b val="true"/>
            <sz val="9"/>
            <color rgb="FF000000"/>
            <rFont val="Tahoma"/>
            <family val="2"/>
            <charset val="1"/>
          </rPr>
          <t xml:space="preserve">Compilazione obbligatoria solo nel caso di trasferimento all'estero dei rifiuti pericolosi</t>
        </r>
      </text>
    </comment>
  </commentList>
</comments>
</file>

<file path=xl/comments5.xml><?xml version="1.0" encoding="utf-8"?>
<comments xmlns="http://schemas.openxmlformats.org/spreadsheetml/2006/main" xmlns:xdr="http://schemas.openxmlformats.org/drawingml/2006/spreadsheetDrawing">
  <authors>
    <author> </author>
  </authors>
  <commentList>
    <comment ref="A13" authorId="0">
      <text>
        <r>
          <rPr>
            <b val="true"/>
            <sz val="9"/>
            <color rgb="FF000000"/>
            <rFont val="Tahoma"/>
            <family val="2"/>
            <charset val="1"/>
          </rPr>
          <t xml:space="preserve">Indicare "SNC" qualora non sia possibile specificare il numero civico.</t>
        </r>
      </text>
    </comment>
  </commentList>
</comments>
</file>

<file path=xl/comments6.xml><?xml version="1.0" encoding="utf-8"?>
<comments xmlns="http://schemas.openxmlformats.org/spreadsheetml/2006/main" xmlns:xdr="http://schemas.openxmlformats.org/drawingml/2006/spreadsheetDrawing">
  <authors>
    <author> </author>
  </authors>
  <commentList>
    <comment ref="A13" authorId="0">
      <text>
        <r>
          <rPr>
            <b val="true"/>
            <sz val="9"/>
            <color rgb="FF000000"/>
            <rFont val="Tahoma"/>
            <family val="2"/>
            <charset val="1"/>
          </rPr>
          <t xml:space="preserve">Indicare "SNC" qualora l'indirizzo sia privo di numero civico</t>
        </r>
      </text>
    </comment>
    <comment ref="A23" authorId="0">
      <text>
        <r>
          <rPr>
            <sz val="8"/>
            <color rgb="FF000000"/>
            <rFont val="Tahoma"/>
            <family val="2"/>
            <charset val="1"/>
          </rPr>
          <t xml:space="preserve">(collegamento alle pagine "ambientali" del sito web dello stabilimento dichiarante)</t>
        </r>
      </text>
    </comment>
    <comment ref="A25" authorId="0">
      <text>
        <r>
          <rPr>
            <sz val="8"/>
            <color rgb="FF000000"/>
            <rFont val="Tahoma"/>
            <family val="2"/>
            <charset val="1"/>
          </rPr>
          <t xml:space="preserve">Il riferimento è alla classificazione ATECO2007 che corrisponde alla classificazione NACE rev.2.Selezionare il proprio codice. Le descrizioni sono riportate nel foglio "Codici ATECO NACE".</t>
        </r>
      </text>
    </comment>
    <comment ref="A28" authorId="0">
      <text>
        <r>
          <rPr>
            <sz val="8"/>
            <color rgb="FF000000"/>
            <rFont val="Tahoma"/>
            <family val="2"/>
            <charset val="1"/>
          </rPr>
          <t xml:space="preserve">Indicare il numero complessivo di impianti presenti nello stabilimento dichiarante</t>
        </r>
      </text>
    </comment>
    <comment ref="A29" authorId="0">
      <text>
        <r>
          <rPr>
            <sz val="8"/>
            <color rgb="FF000000"/>
            <rFont val="Tahoma"/>
            <family val="2"/>
            <charset val="1"/>
          </rPr>
          <t xml:space="preserve">Indicare il numero di addetti dello stabilimento dichiarante, per l'anno di riferimento</t>
        </r>
      </text>
    </comment>
    <comment ref="A30" authorId="0">
      <text>
        <r>
          <rPr>
            <sz val="8"/>
            <color rgb="FF000000"/>
            <rFont val="Tahoma"/>
            <family val="2"/>
            <charset val="1"/>
          </rPr>
          <t xml:space="preserve">Indicare il numero di ore di esercizio dell'attività economica principale. Si ricorda che il numero di ore richiesto non può essere maggiore di 8760 (numero di ore in un anno) o di 8784 (numero di ore nell'anno bisestile).</t>
        </r>
      </text>
    </comment>
    <comment ref="A35" authorId="0">
      <text>
        <r>
          <rPr>
            <sz val="8"/>
            <color rgb="FF000000"/>
            <rFont val="Tahoma"/>
            <family val="2"/>
            <charset val="1"/>
          </rPr>
          <t xml:space="preserve">per es. inserire qui i riferimenti a variazioni dei dati del Gestore; vicende societarie o precisazioni generali sui dati di attività riportati nella scheda II.b...</t>
        </r>
      </text>
    </comment>
  </commentList>
</comments>
</file>

<file path=xl/comments8.xml><?xml version="1.0" encoding="utf-8"?>
<comments xmlns="http://schemas.openxmlformats.org/spreadsheetml/2006/main" xmlns:xdr="http://schemas.openxmlformats.org/drawingml/2006/spreadsheetDrawing">
  <authors>
    <author> </author>
  </authors>
  <commentList>
    <comment ref="A5" authorId="0">
      <text>
        <r>
          <rPr>
            <sz val="8"/>
            <color rgb="FF000000"/>
            <rFont val="Tahoma"/>
            <family val="2"/>
            <charset val="1"/>
          </rPr>
          <t xml:space="preserve">Una attività PRTR principale deve essere sempre elencata,evidenziandola rispetto al resto delle attività PRTR svolte nello stabilimento dichiarante. Ogni altra attività PRTR svolta nello stabilimento dichiarante sarà elencata come attività n.2, n.3, …</t>
        </r>
      </text>
    </comment>
    <comment ref="B5" authorId="0">
      <text>
        <r>
          <rPr>
            <sz val="8"/>
            <color rgb="FF000000"/>
            <rFont val="Tahoma"/>
            <family val="2"/>
            <charset val="1"/>
          </rPr>
          <t xml:space="preserve">Selezionare il codice PRTR dell'attività elencata. Ricordarsi di selezionare anche il codice corrispondente nella colonna "Sottoclassificazione PRTR".</t>
        </r>
      </text>
    </comment>
    <comment ref="C5" authorId="0">
      <text>
        <r>
          <rPr>
            <sz val="8"/>
            <color rgb="FF000000"/>
            <rFont val="Tahoma"/>
            <family val="2"/>
            <charset val="1"/>
          </rPr>
          <t xml:space="preserve">Indicare il codice IPPC per le attività in AIA o indicare "--" per le attività fuori campo AIA.</t>
        </r>
      </text>
    </comment>
    <comment ref="D5" authorId="0">
      <text>
        <r>
          <rPr>
            <sz val="8"/>
            <color rgb="FF000000"/>
            <rFont val="Tahoma"/>
            <family val="2"/>
            <charset val="1"/>
          </rPr>
          <t xml:space="preserve">Selezionare il codice della Sottoclassificazione PRTR se necessario, per identificare meglio l'attività elencata.</t>
        </r>
      </text>
    </comment>
    <comment ref="E5" authorId="0">
      <text>
        <r>
          <rPr>
            <sz val="8"/>
            <color rgb="FF000000"/>
            <rFont val="Tahoma"/>
            <family val="2"/>
            <charset val="1"/>
          </rPr>
          <t xml:space="preserve">Selezionare un codice NOSE-P. Fare riferimenti al foglio "corrispondenze tra codici".</t>
        </r>
      </text>
    </comment>
    <comment ref="F5" authorId="0">
      <text>
        <r>
          <rPr>
            <sz val="8"/>
            <color rgb="FF000000"/>
            <rFont val="Tahoma"/>
            <family val="2"/>
            <charset val="1"/>
          </rPr>
          <t xml:space="preserve">Indicare la quantità prodotta/trattata/ricevuta (a seconda del tipo di attività dichiarata) nell'anno di riferimento</t>
        </r>
      </text>
    </comment>
  </commentList>
</comments>
</file>

<file path=xl/comments9.xml><?xml version="1.0" encoding="utf-8"?>
<comments xmlns="http://schemas.openxmlformats.org/spreadsheetml/2006/main" xmlns:xdr="http://schemas.openxmlformats.org/drawingml/2006/spreadsheetDrawing">
  <authors>
    <author> </author>
  </authors>
  <commentList>
    <comment ref="E4" authorId="0">
      <text>
        <r>
          <rPr>
            <sz val="9"/>
            <color rgb="FF000000"/>
            <rFont val="Tahoma"/>
            <family val="2"/>
            <charset val="1"/>
          </rPr>
          <t xml:space="preserve">Indicare in questa colonna le quantità emesse accidentalmente. Tali quantità devono essere già comprese nel totale riportato nella colonna precedente.</t>
        </r>
      </text>
    </comment>
  </commentList>
</comments>
</file>

<file path=xl/sharedStrings.xml><?xml version="1.0" encoding="utf-8"?>
<sst xmlns="http://schemas.openxmlformats.org/spreadsheetml/2006/main" count="13670" uniqueCount="10373">
  <si>
    <t xml:space="preserve">Codice NACE</t>
  </si>
  <si>
    <t xml:space="preserve">Descrizione NACE</t>
  </si>
  <si>
    <t xml:space="preserve">01.11</t>
  </si>
  <si>
    <t xml:space="preserve">Coltivazione di cereali (tranne il riso), legumi da granella e semi oleosi</t>
  </si>
  <si>
    <t xml:space="preserve">01.12</t>
  </si>
  <si>
    <t xml:space="preserve">Coltivazione del riso</t>
  </si>
  <si>
    <t xml:space="preserve">01.13</t>
  </si>
  <si>
    <t xml:space="preserve">Coltivazione di ortaggi e meloni, radici e tuberi</t>
  </si>
  <si>
    <t xml:space="preserve">01.14</t>
  </si>
  <si>
    <t xml:space="preserve">Coltivazione di canna da zucchero</t>
  </si>
  <si>
    <t xml:space="preserve">01.15</t>
  </si>
  <si>
    <t xml:space="preserve">Coltivazione di tabacco</t>
  </si>
  <si>
    <t xml:space="preserve">01.16</t>
  </si>
  <si>
    <t xml:space="preserve">Coltivazione di piante tessili</t>
  </si>
  <si>
    <t xml:space="preserve">01.19</t>
  </si>
  <si>
    <t xml:space="preserve">Coltivazione di altre colture non permanenti</t>
  </si>
  <si>
    <t xml:space="preserve">01.21</t>
  </si>
  <si>
    <t xml:space="preserve">Coltivazione di uva</t>
  </si>
  <si>
    <t xml:space="preserve">01.22</t>
  </si>
  <si>
    <t xml:space="preserve">Coltivazione di frutta di origine tropicale e subtropicale</t>
  </si>
  <si>
    <t xml:space="preserve">01.23</t>
  </si>
  <si>
    <t xml:space="preserve">Coltivazione di agrumi</t>
  </si>
  <si>
    <t xml:space="preserve">01.24</t>
  </si>
  <si>
    <t xml:space="preserve">Coltivazione di pomacee e frutta a nocciolo</t>
  </si>
  <si>
    <t xml:space="preserve">01.25</t>
  </si>
  <si>
    <t xml:space="preserve">Coltivazione di altri alberi da frutta, frutti di bosco e in guscio</t>
  </si>
  <si>
    <t xml:space="preserve">01.26</t>
  </si>
  <si>
    <t xml:space="preserve">Coltivazione di frutti oleosi</t>
  </si>
  <si>
    <t xml:space="preserve">01.27</t>
  </si>
  <si>
    <t xml:space="preserve">Coltivazione di piante per la produzione di bevande</t>
  </si>
  <si>
    <t xml:space="preserve">01.28</t>
  </si>
  <si>
    <t xml:space="preserve">Coltivazione di spezie, piante aromatiche e farmaceutiche</t>
  </si>
  <si>
    <t xml:space="preserve">01.29</t>
  </si>
  <si>
    <t xml:space="preserve">Coltivazione di altre colture permanenti</t>
  </si>
  <si>
    <t xml:space="preserve">01.30</t>
  </si>
  <si>
    <t xml:space="preserve">Riproduzione delle piante</t>
  </si>
  <si>
    <t xml:space="preserve">01.41</t>
  </si>
  <si>
    <t xml:space="preserve">Allevamento di bovini da latte</t>
  </si>
  <si>
    <t xml:space="preserve">01.42</t>
  </si>
  <si>
    <t xml:space="preserve">Allevamento di altri bovini e di bufalini</t>
  </si>
  <si>
    <t xml:space="preserve">01.43</t>
  </si>
  <si>
    <t xml:space="preserve">Allevamento di cavalli e altri equini</t>
  </si>
  <si>
    <t xml:space="preserve">01.44</t>
  </si>
  <si>
    <t xml:space="preserve">Allevamento di cammelli e camelidi</t>
  </si>
  <si>
    <t xml:space="preserve">01.45</t>
  </si>
  <si>
    <t xml:space="preserve">Allevamento di ovini e caprini</t>
  </si>
  <si>
    <t xml:space="preserve">01.46</t>
  </si>
  <si>
    <t xml:space="preserve">Allevamento di suini</t>
  </si>
  <si>
    <t xml:space="preserve">01.47</t>
  </si>
  <si>
    <t xml:space="preserve">Allevamento di pollame</t>
  </si>
  <si>
    <t xml:space="preserve">01.49</t>
  </si>
  <si>
    <t xml:space="preserve">Allevamento di altri animali</t>
  </si>
  <si>
    <t xml:space="preserve">01.50</t>
  </si>
  <si>
    <t xml:space="preserve">Coltivazioni agricole associate all'allevamento di animali: attività mista</t>
  </si>
  <si>
    <t xml:space="preserve">01.61</t>
  </si>
  <si>
    <t xml:space="preserve">Attività di supporto alla produzione vegetale</t>
  </si>
  <si>
    <t xml:space="preserve">01.62</t>
  </si>
  <si>
    <t xml:space="preserve">Attività di supporto alla produzione animale</t>
  </si>
  <si>
    <t xml:space="preserve">01.63</t>
  </si>
  <si>
    <t xml:space="preserve">Attività successive alla raccolta</t>
  </si>
  <si>
    <t xml:space="preserve">01.64</t>
  </si>
  <si>
    <t xml:space="preserve">Lavorazione delle sementi per la semina</t>
  </si>
  <si>
    <t xml:space="preserve">01.70</t>
  </si>
  <si>
    <t xml:space="preserve">Caccia, cattura di animali e servizi connessi</t>
  </si>
  <si>
    <t xml:space="preserve">02.10</t>
  </si>
  <si>
    <t xml:space="preserve">Silvicoltura e altre attività forestali</t>
  </si>
  <si>
    <t xml:space="preserve">02.20</t>
  </si>
  <si>
    <t xml:space="preserve">Utilizzo di aree forestali</t>
  </si>
  <si>
    <t xml:space="preserve">02.30</t>
  </si>
  <si>
    <t xml:space="preserve">Raccolta di prodotti non legnosi selvatici</t>
  </si>
  <si>
    <t xml:space="preserve">02.40</t>
  </si>
  <si>
    <t xml:space="preserve">Servizi di supporto per la silvicoltura</t>
  </si>
  <si>
    <t xml:space="preserve">03.11</t>
  </si>
  <si>
    <t xml:space="preserve">Pesca marina</t>
  </si>
  <si>
    <t xml:space="preserve">03.12</t>
  </si>
  <si>
    <t xml:space="preserve">Pesca in acque dolci</t>
  </si>
  <si>
    <t xml:space="preserve">03.21</t>
  </si>
  <si>
    <t xml:space="preserve">Acquicoltura marina</t>
  </si>
  <si>
    <t xml:space="preserve">03.22</t>
  </si>
  <si>
    <t xml:space="preserve">Acquicoltura in acque dolci</t>
  </si>
  <si>
    <t xml:space="preserve">05.10</t>
  </si>
  <si>
    <t xml:space="preserve">Estrazione di antracite</t>
  </si>
  <si>
    <t xml:space="preserve">05.20</t>
  </si>
  <si>
    <t xml:space="preserve">Estrazione di lignite</t>
  </si>
  <si>
    <t xml:space="preserve">06.10</t>
  </si>
  <si>
    <t xml:space="preserve">Estrazione di petrolio greggio</t>
  </si>
  <si>
    <t xml:space="preserve">06.20</t>
  </si>
  <si>
    <t xml:space="preserve">Estrazione di gas naturale</t>
  </si>
  <si>
    <t xml:space="preserve">07.10</t>
  </si>
  <si>
    <t xml:space="preserve">Estrazione di minerali metalliferi ferrosi</t>
  </si>
  <si>
    <t xml:space="preserve">07.21</t>
  </si>
  <si>
    <t xml:space="preserve">Estrazione di minerali di uranio e di torio</t>
  </si>
  <si>
    <t xml:space="preserve">07.29</t>
  </si>
  <si>
    <t xml:space="preserve">Estrazione di altri minerali metalliferi non ferrosi</t>
  </si>
  <si>
    <t xml:space="preserve">08.11</t>
  </si>
  <si>
    <t xml:space="preserve">Estrazione di pietre ornamentali e da costruzione, calcare, pietra di gesso, creta e ardesia</t>
  </si>
  <si>
    <t xml:space="preserve">08.12</t>
  </si>
  <si>
    <t xml:space="preserve">Estrazione di ghiaia e sabbia; estrazione di argille e caolino</t>
  </si>
  <si>
    <t xml:space="preserve">08.91</t>
  </si>
  <si>
    <t xml:space="preserve">Estrazione di minerali per l'industria chimica e per la produzione di fertilizzanti</t>
  </si>
  <si>
    <t xml:space="preserve">08.92</t>
  </si>
  <si>
    <t xml:space="preserve">Estrazione di torba</t>
  </si>
  <si>
    <t xml:space="preserve">08.93</t>
  </si>
  <si>
    <t xml:space="preserve">Estrazione di sale</t>
  </si>
  <si>
    <t xml:space="preserve">08.99</t>
  </si>
  <si>
    <t xml:space="preserve">Altre attività estrattive n.c.a.</t>
  </si>
  <si>
    <t xml:space="preserve">09.10</t>
  </si>
  <si>
    <t xml:space="preserve">Attività di supporto all'estrazione di petrolio e di gas naturale</t>
  </si>
  <si>
    <t xml:space="preserve">09.90</t>
  </si>
  <si>
    <t xml:space="preserve">Attività di supporto ad altre attività estrattive</t>
  </si>
  <si>
    <t xml:space="preserve">10.11</t>
  </si>
  <si>
    <t xml:space="preserve">Lavorazione e conservazione di carne</t>
  </si>
  <si>
    <t xml:space="preserve">10.12</t>
  </si>
  <si>
    <t xml:space="preserve">Lavorazione e conservazione di carne di volatili</t>
  </si>
  <si>
    <t xml:space="preserve">10.13</t>
  </si>
  <si>
    <t xml:space="preserve">Produzione di prodotti a base di carne (compresa la carne di volatili)</t>
  </si>
  <si>
    <t xml:space="preserve">10.20</t>
  </si>
  <si>
    <t xml:space="preserve">Lavorazione e conservazione di pesce, crostacei e molluschi</t>
  </si>
  <si>
    <t xml:space="preserve">10.31</t>
  </si>
  <si>
    <t xml:space="preserve">Lavorazione e conservazione delle patate</t>
  </si>
  <si>
    <t xml:space="preserve">10.32</t>
  </si>
  <si>
    <t xml:space="preserve">Produzione di succhi di frutta e di ortaggi</t>
  </si>
  <si>
    <t xml:space="preserve">10.39</t>
  </si>
  <si>
    <t xml:space="preserve">Altra lavorazione e conservazione di frutta e ortaggi</t>
  </si>
  <si>
    <t xml:space="preserve">10.41</t>
  </si>
  <si>
    <t xml:space="preserve">Produzione di oli e grassi</t>
  </si>
  <si>
    <t xml:space="preserve">10.42</t>
  </si>
  <si>
    <t xml:space="preserve">Produzione di margarina e di grassi commestibili simili</t>
  </si>
  <si>
    <t xml:space="preserve">10.51</t>
  </si>
  <si>
    <t xml:space="preserve">Lavorazione del latte e produzione di latticini</t>
  </si>
  <si>
    <t xml:space="preserve">10.52</t>
  </si>
  <si>
    <t xml:space="preserve">Produzione di gelati</t>
  </si>
  <si>
    <t xml:space="preserve">10.61</t>
  </si>
  <si>
    <t xml:space="preserve">Lavorazione delle granaglie</t>
  </si>
  <si>
    <t xml:space="preserve">10.62</t>
  </si>
  <si>
    <t xml:space="preserve">Produzione di amidi e di prodotti amidacei</t>
  </si>
  <si>
    <t xml:space="preserve">10.71</t>
  </si>
  <si>
    <t xml:space="preserve">Produzione di pane; prodotti di pasticceria freschi</t>
  </si>
  <si>
    <t xml:space="preserve">10.72</t>
  </si>
  <si>
    <t xml:space="preserve">Produzione di fette biscottate e di biscotti; fabbricazione di prodotti di pasticceria conservati</t>
  </si>
  <si>
    <t xml:space="preserve">10.73</t>
  </si>
  <si>
    <t xml:space="preserve">Produzione di paste alimentari, di cuscus e di prodotti farinacei simili</t>
  </si>
  <si>
    <t xml:space="preserve">10.81</t>
  </si>
  <si>
    <t xml:space="preserve">Produzione di zucchero</t>
  </si>
  <si>
    <t xml:space="preserve">10.82</t>
  </si>
  <si>
    <t xml:space="preserve">Produzione di cacao, cioccolato, caramelle e confetterie</t>
  </si>
  <si>
    <t xml:space="preserve">10.83</t>
  </si>
  <si>
    <t xml:space="preserve">Lavorazione del tè e del caffè</t>
  </si>
  <si>
    <t xml:space="preserve">10.84</t>
  </si>
  <si>
    <t xml:space="preserve">Produzione di condimenti e spezie</t>
  </si>
  <si>
    <t xml:space="preserve">10.85</t>
  </si>
  <si>
    <t xml:space="preserve">Produzione di pasti e piatti preparati</t>
  </si>
  <si>
    <t xml:space="preserve">10.86</t>
  </si>
  <si>
    <t xml:space="preserve">Produzione di preparati omogeneizzati e di alimenti dietetici</t>
  </si>
  <si>
    <t xml:space="preserve">10.89</t>
  </si>
  <si>
    <t xml:space="preserve">Produzione di altri prodotti alimentari n.c.a.</t>
  </si>
  <si>
    <t xml:space="preserve">10.91</t>
  </si>
  <si>
    <t xml:space="preserve">Produzione di mangimi per l'alimentazione degli animali da allevamento</t>
  </si>
  <si>
    <t xml:space="preserve">10.92</t>
  </si>
  <si>
    <t xml:space="preserve">Produzione di prodotti per l'alimentazione degli animali domestici</t>
  </si>
  <si>
    <t xml:space="preserve">11.01</t>
  </si>
  <si>
    <t xml:space="preserve">Distillazione, rettifica e miscelatura di alcolici</t>
  </si>
  <si>
    <t xml:space="preserve">11.02</t>
  </si>
  <si>
    <t xml:space="preserve">Produzione di vini da uve</t>
  </si>
  <si>
    <t xml:space="preserve">11.03</t>
  </si>
  <si>
    <t xml:space="preserve">Produzione di sidro e di altri vini a base di frutta</t>
  </si>
  <si>
    <t xml:space="preserve">11.04</t>
  </si>
  <si>
    <t xml:space="preserve">Produzione di altre bevande fermentate non distillate</t>
  </si>
  <si>
    <t xml:space="preserve">11.05</t>
  </si>
  <si>
    <t xml:space="preserve">Fabbricazione di birra</t>
  </si>
  <si>
    <t xml:space="preserve">11.06</t>
  </si>
  <si>
    <t xml:space="preserve">Fabbricazione di malto</t>
  </si>
  <si>
    <t xml:space="preserve">11.07</t>
  </si>
  <si>
    <t xml:space="preserve">Produzione di bibite analcoliche, di acque minerali e di altre acque in bottiglia</t>
  </si>
  <si>
    <t xml:space="preserve">12.00</t>
  </si>
  <si>
    <t xml:space="preserve">Produzione di tabacchi</t>
  </si>
  <si>
    <t xml:space="preserve">13.10</t>
  </si>
  <si>
    <t xml:space="preserve">Preparazione e filatura di fibre tessili</t>
  </si>
  <si>
    <t xml:space="preserve">13.20</t>
  </si>
  <si>
    <t xml:space="preserve">Tessitura</t>
  </si>
  <si>
    <t xml:space="preserve">13.30</t>
  </si>
  <si>
    <t xml:space="preserve">Finissaggio dei tessili</t>
  </si>
  <si>
    <t xml:space="preserve">13.91</t>
  </si>
  <si>
    <t xml:space="preserve">Fabbricazione di tessuti a maglia</t>
  </si>
  <si>
    <t xml:space="preserve">13.92</t>
  </si>
  <si>
    <t xml:space="preserve">Fabbricazione di articoli tessili, esclusi gli articoli di abbigliamento</t>
  </si>
  <si>
    <t xml:space="preserve">13.93</t>
  </si>
  <si>
    <t xml:space="preserve">Fabbricazione di tappeti e moquette</t>
  </si>
  <si>
    <t xml:space="preserve">13.94</t>
  </si>
  <si>
    <t xml:space="preserve">Fabbricazione di spago, corde, funi e reti</t>
  </si>
  <si>
    <t xml:space="preserve">13.95</t>
  </si>
  <si>
    <t xml:space="preserve">Fabbricazione di tessuti non tessuti e di articoli in tali materie, esclusi gli articoli di abbigliamento</t>
  </si>
  <si>
    <t xml:space="preserve">13.96</t>
  </si>
  <si>
    <t xml:space="preserve">Fabbricazione di tessuti per uso tecnico e industriale</t>
  </si>
  <si>
    <t xml:space="preserve">13.99</t>
  </si>
  <si>
    <t xml:space="preserve">Fabbricazione di altri prodotti tessili n.c.a.</t>
  </si>
  <si>
    <t xml:space="preserve">14.11</t>
  </si>
  <si>
    <t xml:space="preserve">Confezione di abbigliamento in pelle</t>
  </si>
  <si>
    <t xml:space="preserve">14.12</t>
  </si>
  <si>
    <t xml:space="preserve">Confezione di indumenti da lavoro</t>
  </si>
  <si>
    <t xml:space="preserve">14.13</t>
  </si>
  <si>
    <t xml:space="preserve">Confezione di altro abbigliamento esterno</t>
  </si>
  <si>
    <t xml:space="preserve">14.14</t>
  </si>
  <si>
    <t xml:space="preserve">Confezione di biancheria intima</t>
  </si>
  <si>
    <t xml:space="preserve">14.19</t>
  </si>
  <si>
    <t xml:space="preserve">Confezione di altri articoli di abbigliamento ed accessori</t>
  </si>
  <si>
    <t xml:space="preserve">14.20</t>
  </si>
  <si>
    <t xml:space="preserve">Confezione di articoli in pelliccia</t>
  </si>
  <si>
    <t xml:space="preserve">14.31</t>
  </si>
  <si>
    <t xml:space="preserve">Fabbricazione di articoli di calzetteria in maglia</t>
  </si>
  <si>
    <t xml:space="preserve">14.39</t>
  </si>
  <si>
    <t xml:space="preserve">Fabbricazione di altri articoli di maglieria</t>
  </si>
  <si>
    <t xml:space="preserve">15.11</t>
  </si>
  <si>
    <t xml:space="preserve">Preparazione e concia del cuoio; preparazione e tintura di pellicce</t>
  </si>
  <si>
    <t xml:space="preserve">15.12</t>
  </si>
  <si>
    <t xml:space="preserve">Fabbricazione di articoli da viaggio, borse e simili, pelletteria e selleria</t>
  </si>
  <si>
    <t xml:space="preserve">15.20</t>
  </si>
  <si>
    <t xml:space="preserve">Fabbricazione di calzature</t>
  </si>
  <si>
    <t xml:space="preserve">16.10</t>
  </si>
  <si>
    <t xml:space="preserve">Taglio e piallatura del legno</t>
  </si>
  <si>
    <t xml:space="preserve">16.21</t>
  </si>
  <si>
    <t xml:space="preserve">Fabbricazione di fogli da impiallacciatura e di pannelli a base di legno</t>
  </si>
  <si>
    <t xml:space="preserve">16.22</t>
  </si>
  <si>
    <t xml:space="preserve">Fabbricazione di pavimenti a parquet assemblati</t>
  </si>
  <si>
    <t xml:space="preserve">16.23</t>
  </si>
  <si>
    <t xml:space="preserve">Fabbricazione di altri prodotti di carpenteria in legno e falegnameria per l'edilizia</t>
  </si>
  <si>
    <t xml:space="preserve">16.24</t>
  </si>
  <si>
    <t xml:space="preserve">Fabbricazione di imballaggi in legno</t>
  </si>
  <si>
    <t xml:space="preserve">16.29</t>
  </si>
  <si>
    <t xml:space="preserve">Fabbricazione di altri prodotti in legno, fabbricazione di articoli in sughero, paglia e materiali da intreccio</t>
  </si>
  <si>
    <t xml:space="preserve">17.11</t>
  </si>
  <si>
    <t xml:space="preserve">Fabbricazione di pasta-carta</t>
  </si>
  <si>
    <t xml:space="preserve">17.12</t>
  </si>
  <si>
    <t xml:space="preserve">Fabbricazione di carta e di cartone</t>
  </si>
  <si>
    <t xml:space="preserve">17.21</t>
  </si>
  <si>
    <t xml:space="preserve">Fabbricazione di carta e cartoni ondulati e di imballaggi di carta e cartone</t>
  </si>
  <si>
    <t xml:space="preserve">17.22</t>
  </si>
  <si>
    <t xml:space="preserve">Fabbricazione di prodotti di carta e cartone per uso domestico e igienico-sanitario</t>
  </si>
  <si>
    <t xml:space="preserve">17.23</t>
  </si>
  <si>
    <t xml:space="preserve">Fabbricazione di prodotti cartotecnici</t>
  </si>
  <si>
    <t xml:space="preserve">17.24</t>
  </si>
  <si>
    <t xml:space="preserve">Fabbricazione di carta da parati</t>
  </si>
  <si>
    <t xml:space="preserve">17.29</t>
  </si>
  <si>
    <t xml:space="preserve">Fabbricazione di altri articoli di carta e cartone</t>
  </si>
  <si>
    <t xml:space="preserve">18.11</t>
  </si>
  <si>
    <t xml:space="preserve">Stampa di giornali</t>
  </si>
  <si>
    <t xml:space="preserve">18.12</t>
  </si>
  <si>
    <t xml:space="preserve">Altra stampa</t>
  </si>
  <si>
    <t xml:space="preserve">18.13</t>
  </si>
  <si>
    <t xml:space="preserve">Lavorazioni preliminari alla stampa e ai media</t>
  </si>
  <si>
    <t xml:space="preserve">18.14</t>
  </si>
  <si>
    <t xml:space="preserve">Rilegatura e servizi connessi</t>
  </si>
  <si>
    <t xml:space="preserve">18.20</t>
  </si>
  <si>
    <t xml:space="preserve">Riproduzione su supporti registrati</t>
  </si>
  <si>
    <t xml:space="preserve">19.10</t>
  </si>
  <si>
    <t xml:space="preserve">Fabbricazione di prodotti di cokeria</t>
  </si>
  <si>
    <t xml:space="preserve">19.20</t>
  </si>
  <si>
    <t xml:space="preserve">Fabbricazione di prodotti derivanti dalla raffinazione del petrolio</t>
  </si>
  <si>
    <t xml:space="preserve">20.11</t>
  </si>
  <si>
    <t xml:space="preserve">Fabbricazione di gas industriali</t>
  </si>
  <si>
    <t xml:space="preserve">20.12</t>
  </si>
  <si>
    <t xml:space="preserve">Fabbricazione di coloranti e pigmenti</t>
  </si>
  <si>
    <t xml:space="preserve">20.13</t>
  </si>
  <si>
    <t xml:space="preserve">Fabbricazione di altri prodotti chimici di base inorganici</t>
  </si>
  <si>
    <t xml:space="preserve">20.14</t>
  </si>
  <si>
    <t xml:space="preserve">Fabbricazione di altri prodotti chimici di base organici</t>
  </si>
  <si>
    <t xml:space="preserve">20.15</t>
  </si>
  <si>
    <t xml:space="preserve">Fabbricazione di fertilizzanti e di composti azotati</t>
  </si>
  <si>
    <t xml:space="preserve">20.16</t>
  </si>
  <si>
    <t xml:space="preserve">Fabbricazione di materie plastiche in forme primarie</t>
  </si>
  <si>
    <t xml:space="preserve">20.17</t>
  </si>
  <si>
    <t xml:space="preserve">Fabbricazione di gomma sintetica in forme primarie</t>
  </si>
  <si>
    <t xml:space="preserve">20.20</t>
  </si>
  <si>
    <t xml:space="preserve">Fabbricazione di fitofarmaci e di altri prodotti chimici per l'agricoltura</t>
  </si>
  <si>
    <t xml:space="preserve">20.30</t>
  </si>
  <si>
    <t xml:space="preserve">Fabbricazione di pitture, vernici e smalti, inchiostri da stampa e adesivi sintetici</t>
  </si>
  <si>
    <t xml:space="preserve">20.41</t>
  </si>
  <si>
    <t xml:space="preserve">Fabbricazione di saponi e detergenti, di prodotti per la pulizia e la lucidatura</t>
  </si>
  <si>
    <t xml:space="preserve">20.42</t>
  </si>
  <si>
    <t xml:space="preserve">Fabbricazione di profumi e cosmetici</t>
  </si>
  <si>
    <t xml:space="preserve">20.51</t>
  </si>
  <si>
    <t xml:space="preserve">Fabbricazione di esplosivi</t>
  </si>
  <si>
    <t xml:space="preserve">20.52</t>
  </si>
  <si>
    <t xml:space="preserve">Fabbricazione di colle</t>
  </si>
  <si>
    <t xml:space="preserve">20.53</t>
  </si>
  <si>
    <t xml:space="preserve">Fabbricazione di oli essenziali</t>
  </si>
  <si>
    <t xml:space="preserve">20.59</t>
  </si>
  <si>
    <t xml:space="preserve">Fabbricazione di altri prodotti chimici n.c.a.</t>
  </si>
  <si>
    <t xml:space="preserve">20.60</t>
  </si>
  <si>
    <t xml:space="preserve">Fabbricazione di fibre sintetiche e artificiali</t>
  </si>
  <si>
    <t xml:space="preserve">21.10</t>
  </si>
  <si>
    <t xml:space="preserve">Fabbricazione di prodotti farmaceutici di base</t>
  </si>
  <si>
    <t xml:space="preserve">21.20</t>
  </si>
  <si>
    <t xml:space="preserve">Fabbricazione di preparati farmaceutici</t>
  </si>
  <si>
    <t xml:space="preserve">22.11</t>
  </si>
  <si>
    <t xml:space="preserve">Fabbricazione di pneumatici e camere d'aria; rigenerazione e ricostruzione di pneumatici</t>
  </si>
  <si>
    <t xml:space="preserve">22.19</t>
  </si>
  <si>
    <t xml:space="preserve">Fabbricazione di altri prodotti in gomma</t>
  </si>
  <si>
    <t xml:space="preserve">22.21</t>
  </si>
  <si>
    <t xml:space="preserve">Fabbricazione di lastre, fogli, tubi e profilati in materie plastiche</t>
  </si>
  <si>
    <t xml:space="preserve">22.22</t>
  </si>
  <si>
    <t xml:space="preserve">Fabbricazione di imballaggi in materie plastiche</t>
  </si>
  <si>
    <t xml:space="preserve">22.23</t>
  </si>
  <si>
    <t xml:space="preserve">Fabbricazione di articoli in plastica per l'edilizia</t>
  </si>
  <si>
    <t xml:space="preserve">22.29</t>
  </si>
  <si>
    <t xml:space="preserve">Fabbricazione di altri articoli in materie plastiche</t>
  </si>
  <si>
    <t xml:space="preserve">23.11</t>
  </si>
  <si>
    <t xml:space="preserve">Fabbricazione di vetro piano</t>
  </si>
  <si>
    <t xml:space="preserve">23.12</t>
  </si>
  <si>
    <t xml:space="preserve">Lavorazione e trasformazione del vetro piano</t>
  </si>
  <si>
    <t xml:space="preserve">23.13</t>
  </si>
  <si>
    <t xml:space="preserve">Fabbricazione di vetro cavo</t>
  </si>
  <si>
    <t xml:space="preserve">23.14</t>
  </si>
  <si>
    <t xml:space="preserve">Fabbricazione di fibre di vetro</t>
  </si>
  <si>
    <t xml:space="preserve">23.19</t>
  </si>
  <si>
    <t xml:space="preserve">Fabbricazione e lavorazione di altro vetro incluso il vetro per usi tecnici</t>
  </si>
  <si>
    <t xml:space="preserve">23.20</t>
  </si>
  <si>
    <t xml:space="preserve">Fabbricazione di prodotti refrattari</t>
  </si>
  <si>
    <t xml:space="preserve">23.31</t>
  </si>
  <si>
    <t xml:space="preserve">Fabbricazione di piastrelle in ceramica per pavimenti e rivestimenti</t>
  </si>
  <si>
    <t xml:space="preserve">23.32</t>
  </si>
  <si>
    <t xml:space="preserve">Fabbricazione di mattoni, tegole ed altri prodotti per l'edilizia in terracotta</t>
  </si>
  <si>
    <t xml:space="preserve">23.41</t>
  </si>
  <si>
    <t xml:space="preserve">Fabbricazione di prodotti in ceramica per usi domestici e ornamentali</t>
  </si>
  <si>
    <t xml:space="preserve">23.42</t>
  </si>
  <si>
    <t xml:space="preserve">Fabbricazione di articoli sanitari in ceramica</t>
  </si>
  <si>
    <t xml:space="preserve">23.43</t>
  </si>
  <si>
    <t xml:space="preserve">Fabbricazione di isolatori e di pezzi isolanti in ceramica</t>
  </si>
  <si>
    <t xml:space="preserve">23.44</t>
  </si>
  <si>
    <t xml:space="preserve">Fabbricazione di altri prodotti in ceramica per uso tecnico e industriale</t>
  </si>
  <si>
    <t xml:space="preserve">23.49</t>
  </si>
  <si>
    <t xml:space="preserve">Fabbricazione di altri prodotti in ceramica</t>
  </si>
  <si>
    <t xml:space="preserve">23.51</t>
  </si>
  <si>
    <t xml:space="preserve">Produzione di cemento</t>
  </si>
  <si>
    <t xml:space="preserve">23.52</t>
  </si>
  <si>
    <t xml:space="preserve">Produzione di calce e gesso</t>
  </si>
  <si>
    <t xml:space="preserve">23.61</t>
  </si>
  <si>
    <t xml:space="preserve">Fabbricazione di prodotti in calcestruzzo per l'edilizia</t>
  </si>
  <si>
    <t xml:space="preserve">23.62</t>
  </si>
  <si>
    <t xml:space="preserve">Fabbricazione di prodotti in gesso per l'edilizia</t>
  </si>
  <si>
    <t xml:space="preserve">23.63</t>
  </si>
  <si>
    <t xml:space="preserve">Fabbricazione di calcestruzzo pronto per l'uso</t>
  </si>
  <si>
    <t xml:space="preserve">23.64</t>
  </si>
  <si>
    <t xml:space="preserve">Fabbricazione di malta</t>
  </si>
  <si>
    <t xml:space="preserve">23.65</t>
  </si>
  <si>
    <t xml:space="preserve">Fabbricazione di prodotti in fibrocemento</t>
  </si>
  <si>
    <t xml:space="preserve">23.69</t>
  </si>
  <si>
    <t xml:space="preserve">Fabbricazione di altri prodotti in calcestruzzo, gesso e cemento</t>
  </si>
  <si>
    <t xml:space="preserve">23.70</t>
  </si>
  <si>
    <t xml:space="preserve">Taglio, modellatura e finitura di pietre</t>
  </si>
  <si>
    <t xml:space="preserve">23.91</t>
  </si>
  <si>
    <t xml:space="preserve">Fabbricazione di prodotti abrasivi</t>
  </si>
  <si>
    <t xml:space="preserve">23.99</t>
  </si>
  <si>
    <t xml:space="preserve">Fabbricazione di altri prodotti in minerali non metalliferi n.c.a.</t>
  </si>
  <si>
    <t xml:space="preserve">24.10</t>
  </si>
  <si>
    <t xml:space="preserve">Attività siderurgiche</t>
  </si>
  <si>
    <t xml:space="preserve">24.20</t>
  </si>
  <si>
    <t xml:space="preserve">Fabbricazione di tubi, condotti, profilati cavi e relative guarnizioni in acciaio</t>
  </si>
  <si>
    <t xml:space="preserve">24.31</t>
  </si>
  <si>
    <t xml:space="preserve">Stiratura a freddo di barre</t>
  </si>
  <si>
    <t xml:space="preserve">24.32</t>
  </si>
  <si>
    <t xml:space="preserve">Laminazione a freddo di nastri</t>
  </si>
  <si>
    <t xml:space="preserve">24.33</t>
  </si>
  <si>
    <t xml:space="preserve">Profilatura mediante formatura o piegatura a freddo</t>
  </si>
  <si>
    <t xml:space="preserve">24.34</t>
  </si>
  <si>
    <t xml:space="preserve">Trafilatura a freddo</t>
  </si>
  <si>
    <t xml:space="preserve">24.41</t>
  </si>
  <si>
    <t xml:space="preserve">Produzione di metalli preziosi</t>
  </si>
  <si>
    <t xml:space="preserve">24.42</t>
  </si>
  <si>
    <t xml:space="preserve">Produzione di alluminio</t>
  </si>
  <si>
    <t xml:space="preserve">24.43</t>
  </si>
  <si>
    <t xml:space="preserve">Produzione di piombo, zinco e stagno</t>
  </si>
  <si>
    <t xml:space="preserve">24.44</t>
  </si>
  <si>
    <t xml:space="preserve">Produzione di rame</t>
  </si>
  <si>
    <t xml:space="preserve">24.45</t>
  </si>
  <si>
    <t xml:space="preserve">Produzione di altri metalli non ferrosi</t>
  </si>
  <si>
    <t xml:space="preserve">24.46</t>
  </si>
  <si>
    <t xml:space="preserve">Trattamento dei combustibili nucleari</t>
  </si>
  <si>
    <t xml:space="preserve">24.51</t>
  </si>
  <si>
    <t xml:space="preserve">Fusione di ghisa</t>
  </si>
  <si>
    <t xml:space="preserve">24.52</t>
  </si>
  <si>
    <t xml:space="preserve">Fusione di acciaio</t>
  </si>
  <si>
    <t xml:space="preserve">24.53</t>
  </si>
  <si>
    <t xml:space="preserve">Fusione di metalli leggeri</t>
  </si>
  <si>
    <t xml:space="preserve">24.54</t>
  </si>
  <si>
    <t xml:space="preserve">Fusione di altri metalli non ferrosi</t>
  </si>
  <si>
    <t xml:space="preserve">25.11</t>
  </si>
  <si>
    <t xml:space="preserve">Fabbricazione di strutture metalliche e di parti di strutture</t>
  </si>
  <si>
    <t xml:space="preserve">25.12</t>
  </si>
  <si>
    <t xml:space="preserve">Fabbricazione di porte e finestre in metallo</t>
  </si>
  <si>
    <t xml:space="preserve">25.21</t>
  </si>
  <si>
    <t xml:space="preserve">Fabbricazione di radiatori e contenitori in metallo per caldaie per il riscaldamento centrale</t>
  </si>
  <si>
    <t xml:space="preserve">25.29</t>
  </si>
  <si>
    <t xml:space="preserve">Fabbricazione di altre cisterne, serbatoi e contenitori in metallo</t>
  </si>
  <si>
    <t xml:space="preserve">25.30</t>
  </si>
  <si>
    <t xml:space="preserve">Fabbricazione di generatori di vapore, esclusi i contenitori in metallo per caldaie per il riscaldamento centrale ad acqua calda</t>
  </si>
  <si>
    <t xml:space="preserve">25.40</t>
  </si>
  <si>
    <t xml:space="preserve">Fabbricazione di armi e munizioni</t>
  </si>
  <si>
    <t xml:space="preserve">25.50</t>
  </si>
  <si>
    <t xml:space="preserve">Fucinatura, imbutitura, stampaggio e profilatura dei metalli; metallurgia delle polveri</t>
  </si>
  <si>
    <t xml:space="preserve">25.61</t>
  </si>
  <si>
    <t xml:space="preserve">Trattamento e rivestimento dei metalli</t>
  </si>
  <si>
    <t xml:space="preserve">25.62</t>
  </si>
  <si>
    <t xml:space="preserve">Lavori di meccanica generale</t>
  </si>
  <si>
    <t xml:space="preserve">25.71</t>
  </si>
  <si>
    <t xml:space="preserve">Fabbricazione di articoli di coltelleria e posateria</t>
  </si>
  <si>
    <t xml:space="preserve">25.72</t>
  </si>
  <si>
    <t xml:space="preserve">Fabbricazione di serrature e cerniere</t>
  </si>
  <si>
    <t xml:space="preserve">25.73</t>
  </si>
  <si>
    <t xml:space="preserve">Fabbricazione di utensileria</t>
  </si>
  <si>
    <t xml:space="preserve">25.91</t>
  </si>
  <si>
    <t xml:space="preserve">Fabbricazione di bidoni in acciaio e di contenitori analoghi</t>
  </si>
  <si>
    <t xml:space="preserve">25.92</t>
  </si>
  <si>
    <t xml:space="preserve">Fabbricazione di imballaggi leggeri in metallo</t>
  </si>
  <si>
    <t xml:space="preserve">25.93</t>
  </si>
  <si>
    <t xml:space="preserve">Fabbricazione di prodotti fabbricati con fili metallici, di catene e molle</t>
  </si>
  <si>
    <t xml:space="preserve">25.94</t>
  </si>
  <si>
    <t xml:space="preserve">Fabbricazione di articoli di bulloneria</t>
  </si>
  <si>
    <t xml:space="preserve">25.99</t>
  </si>
  <si>
    <t xml:space="preserve">Fabbricazione di altri prodotti in metallo n.c.a.</t>
  </si>
  <si>
    <t xml:space="preserve">26.11</t>
  </si>
  <si>
    <t xml:space="preserve">Fabbricazione di componenti elettronici</t>
  </si>
  <si>
    <t xml:space="preserve">26.12</t>
  </si>
  <si>
    <t xml:space="preserve">Fabbricazione di schede elettroniche integrate</t>
  </si>
  <si>
    <t xml:space="preserve">26.20</t>
  </si>
  <si>
    <t xml:space="preserve">Fabbricazione di computer e unità periferiche</t>
  </si>
  <si>
    <t xml:space="preserve">26.30</t>
  </si>
  <si>
    <t xml:space="preserve">Fabbricazione di apparecchiature per le comunicazioni</t>
  </si>
  <si>
    <t xml:space="preserve">26.40</t>
  </si>
  <si>
    <t xml:space="preserve">Fabbricazione di prodotti di elettronica di consumo</t>
  </si>
  <si>
    <t xml:space="preserve">26.51</t>
  </si>
  <si>
    <t xml:space="preserve">Fabbricazione di strumenti e apparecchi di misurazione, prova e navigazione</t>
  </si>
  <si>
    <t xml:space="preserve">26.52</t>
  </si>
  <si>
    <t xml:space="preserve">Fabbricazione di orologi</t>
  </si>
  <si>
    <t xml:space="preserve">26.60</t>
  </si>
  <si>
    <t xml:space="preserve">Fabbricazione di strumenti per irradiazione, apparecchiature elettromedicali ed elettroterapeutiche</t>
  </si>
  <si>
    <t xml:space="preserve">26.70</t>
  </si>
  <si>
    <t xml:space="preserve">Fabbricazione di strumenti ottici e attrezzature fotografiche i</t>
  </si>
  <si>
    <t xml:space="preserve">26.80</t>
  </si>
  <si>
    <t xml:space="preserve">Fabbricazione di supporti ottici e magnetici</t>
  </si>
  <si>
    <t xml:space="preserve">27.11</t>
  </si>
  <si>
    <t xml:space="preserve">Fabbricazione di motori, generatori e trasformatori elettrici</t>
  </si>
  <si>
    <t xml:space="preserve">27.12</t>
  </si>
  <si>
    <t xml:space="preserve">Fabbricazione di apparecchiature per la distribuzione e il controllo dell'elettricità</t>
  </si>
  <si>
    <t xml:space="preserve">27.20</t>
  </si>
  <si>
    <t xml:space="preserve">Fabbricazione di batterie e accumulatori</t>
  </si>
  <si>
    <t xml:space="preserve">27.31</t>
  </si>
  <si>
    <t xml:space="preserve">Fabbricazione di cavi a fibre ottiche</t>
  </si>
  <si>
    <t xml:space="preserve">27.32</t>
  </si>
  <si>
    <t xml:space="preserve">Fabbricazione di altri fili e cavi elettronici ed elettrici</t>
  </si>
  <si>
    <t xml:space="preserve">27.33</t>
  </si>
  <si>
    <t xml:space="preserve">Fabbricazione di attrezzature per cablaggio</t>
  </si>
  <si>
    <t xml:space="preserve">27.40</t>
  </si>
  <si>
    <t xml:space="preserve">Fabbricazione di apparecchiature per illuminazione</t>
  </si>
  <si>
    <t xml:space="preserve">27.51</t>
  </si>
  <si>
    <t xml:space="preserve">Fabbricazione di elettrodomestici</t>
  </si>
  <si>
    <t xml:space="preserve">27.52</t>
  </si>
  <si>
    <t xml:space="preserve">Fabbricazione di apparecchi per uso domestico non elettrici</t>
  </si>
  <si>
    <t xml:space="preserve">27.90</t>
  </si>
  <si>
    <t xml:space="preserve">Fabbricazione di altre apparecchiature elettriche</t>
  </si>
  <si>
    <t xml:space="preserve">28.11</t>
  </si>
  <si>
    <t xml:space="preserve">Fabbricazione di motori e turbine, esclusi i motori per aeromobili, veicoli e motocicli</t>
  </si>
  <si>
    <t xml:space="preserve">28.12</t>
  </si>
  <si>
    <t xml:space="preserve">Fabbricazione di apparecchiature fluidodinamiche</t>
  </si>
  <si>
    <t xml:space="preserve">28.13</t>
  </si>
  <si>
    <t xml:space="preserve">Fabbricazione di altre pompe e compressori</t>
  </si>
  <si>
    <t xml:space="preserve">28.14</t>
  </si>
  <si>
    <t xml:space="preserve">Fabbricazione di altri rubinetti e valvole</t>
  </si>
  <si>
    <t xml:space="preserve">28.15</t>
  </si>
  <si>
    <t xml:space="preserve">Fabbricazione di cuscinetti, ingranaggi e organi di trasmissione</t>
  </si>
  <si>
    <t xml:space="preserve">28.21</t>
  </si>
  <si>
    <t xml:space="preserve">Fabbricazione di forni, caldaie per il riscaldamento centrale e bruciatori per caldaie</t>
  </si>
  <si>
    <t xml:space="preserve">28.22</t>
  </si>
  <si>
    <t xml:space="preserve">Fabbricazione di apparecchi di sollevamento e movimentazione</t>
  </si>
  <si>
    <t xml:space="preserve">28.23</t>
  </si>
  <si>
    <t xml:space="preserve">Fabbricazione di macchine e attrezzature per ufficio (esclusi computer e unità periferiche)</t>
  </si>
  <si>
    <t xml:space="preserve">28.24</t>
  </si>
  <si>
    <t xml:space="preserve">Fabbricazione di utensili portatili a motore</t>
  </si>
  <si>
    <t xml:space="preserve">28.25</t>
  </si>
  <si>
    <t xml:space="preserve">Fabbricazione di attrezzature di uso non domestico per la refrigerazione e la ventilazione</t>
  </si>
  <si>
    <t xml:space="preserve">28.29</t>
  </si>
  <si>
    <t xml:space="preserve">Fabbricazione di altre macchine di impiego generale n.c.a.</t>
  </si>
  <si>
    <t xml:space="preserve">28.30</t>
  </si>
  <si>
    <t xml:space="preserve">Fabbricazione di macchine per l'agricoltura e la silvicoltura</t>
  </si>
  <si>
    <t xml:space="preserve">28.41</t>
  </si>
  <si>
    <t xml:space="preserve">Fabbricazione di macchine per la formatura dei metalli</t>
  </si>
  <si>
    <t xml:space="preserve">28.49</t>
  </si>
  <si>
    <t xml:space="preserve">Fabbricazione di altre macchine utensili</t>
  </si>
  <si>
    <t xml:space="preserve">28.91</t>
  </si>
  <si>
    <t xml:space="preserve">Fabbricazione di macchine per la metallurgia</t>
  </si>
  <si>
    <t xml:space="preserve">28.92</t>
  </si>
  <si>
    <t xml:space="preserve">Fabbricazione di macchine da miniera, cava e cantiere</t>
  </si>
  <si>
    <t xml:space="preserve">28.93</t>
  </si>
  <si>
    <t xml:space="preserve">Fabbricazione di macchine per l'industria alimentare, delle bevande e del tabacco</t>
  </si>
  <si>
    <t xml:space="preserve">28.94</t>
  </si>
  <si>
    <t xml:space="preserve">Fabbricazione di macchine per le industrie tessili, dell'abbigliamento e del cuoio</t>
  </si>
  <si>
    <t xml:space="preserve">28.95</t>
  </si>
  <si>
    <t xml:space="preserve">Fabbricazione di macchine per l'industria della carta e del cartone</t>
  </si>
  <si>
    <t xml:space="preserve">28.96</t>
  </si>
  <si>
    <t xml:space="preserve">Fabbricazione di macchine per l'industria delle materie plastiche e della gomma</t>
  </si>
  <si>
    <t xml:space="preserve">28.99</t>
  </si>
  <si>
    <t xml:space="preserve">Fabbricazione di altre macchine per impieghi speciali n.c.a.</t>
  </si>
  <si>
    <t xml:space="preserve">29.10</t>
  </si>
  <si>
    <t xml:space="preserve">Fabbricazione di autoveicoli</t>
  </si>
  <si>
    <t xml:space="preserve">29.20</t>
  </si>
  <si>
    <t xml:space="preserve">Fabbricazione di carrozzerie per autoveicoli; fabbricazione di rimorchi e semirimorchi</t>
  </si>
  <si>
    <t xml:space="preserve">29.31</t>
  </si>
  <si>
    <t xml:space="preserve">Fabbricazione di apparecchiature elettriche ed elettroniche per autoveicoli</t>
  </si>
  <si>
    <t xml:space="preserve">29.32</t>
  </si>
  <si>
    <t xml:space="preserve">Fabbricazione di altre parti ed accessori per autoveicoli</t>
  </si>
  <si>
    <t xml:space="preserve">30.11</t>
  </si>
  <si>
    <t xml:space="preserve">Costruzione di navi e di strutture galleggianti</t>
  </si>
  <si>
    <t xml:space="preserve">30.12</t>
  </si>
  <si>
    <t xml:space="preserve">Costruzione di imbarcazioni da diporto e sportive</t>
  </si>
  <si>
    <t xml:space="preserve">30.20</t>
  </si>
  <si>
    <t xml:space="preserve">Costruzione di locomotive e di materiale rotabile ferro-tranviario</t>
  </si>
  <si>
    <t xml:space="preserve">30.30</t>
  </si>
  <si>
    <t xml:space="preserve">Fabbricazione di aeromobili, di veicoli spaziali e dei relativi dispositivi</t>
  </si>
  <si>
    <t xml:space="preserve">30.40</t>
  </si>
  <si>
    <t xml:space="preserve">Fabbricazione di veicoli militari da combattimento</t>
  </si>
  <si>
    <t xml:space="preserve">30.91</t>
  </si>
  <si>
    <t xml:space="preserve">Fabbricazione di motocicli</t>
  </si>
  <si>
    <t xml:space="preserve">30.92</t>
  </si>
  <si>
    <t xml:space="preserve">Fabbricazione di biciclette e veicoli per invalidi</t>
  </si>
  <si>
    <t xml:space="preserve">30.99</t>
  </si>
  <si>
    <t xml:space="preserve">Fabbricazione di altri mezzi di trasporto n.c.a.</t>
  </si>
  <si>
    <t xml:space="preserve">31.01</t>
  </si>
  <si>
    <t xml:space="preserve">Fabbricazione di mobili per uffici e negozi</t>
  </si>
  <si>
    <t xml:space="preserve">31.02</t>
  </si>
  <si>
    <t xml:space="preserve">Fabbricazione di mobili per cucina</t>
  </si>
  <si>
    <t xml:space="preserve">31.03</t>
  </si>
  <si>
    <t xml:space="preserve">Fabbricazione di materassi</t>
  </si>
  <si>
    <t xml:space="preserve">31.09</t>
  </si>
  <si>
    <t xml:space="preserve">Fabbricazione di altri mobili</t>
  </si>
  <si>
    <t xml:space="preserve">32.11</t>
  </si>
  <si>
    <t xml:space="preserve">Conio di monete</t>
  </si>
  <si>
    <t xml:space="preserve">32.12</t>
  </si>
  <si>
    <t xml:space="preserve">Fabbricazione di gioielli e articoli connessi</t>
  </si>
  <si>
    <t xml:space="preserve">32.13</t>
  </si>
  <si>
    <t xml:space="preserve">Fabbricazione di bigiotteria e articoli simili</t>
  </si>
  <si>
    <t xml:space="preserve">32.20</t>
  </si>
  <si>
    <t xml:space="preserve">Fabbricazione di strumenti musicali</t>
  </si>
  <si>
    <t xml:space="preserve">32.30</t>
  </si>
  <si>
    <t xml:space="preserve">Fabbricazione di articoli sportivi</t>
  </si>
  <si>
    <t xml:space="preserve">32.40</t>
  </si>
  <si>
    <t xml:space="preserve">Fabbricazione di giochi e giocattoli</t>
  </si>
  <si>
    <t xml:space="preserve">32.50</t>
  </si>
  <si>
    <t xml:space="preserve">Fabbricazione di strumenti e forniture mediche e dentistiche</t>
  </si>
  <si>
    <t xml:space="preserve">32.91</t>
  </si>
  <si>
    <t xml:space="preserve">Fabbricazione di scope e spazzole</t>
  </si>
  <si>
    <t xml:space="preserve">32.99</t>
  </si>
  <si>
    <t xml:space="preserve">Altre industrie manifatturiere n.c.a.</t>
  </si>
  <si>
    <t xml:space="preserve">33.11</t>
  </si>
  <si>
    <t xml:space="preserve">Riparazione di prodotti in metallo</t>
  </si>
  <si>
    <t xml:space="preserve">33.12</t>
  </si>
  <si>
    <t xml:space="preserve">Riparazione di macchinari</t>
  </si>
  <si>
    <t xml:space="preserve">33.13</t>
  </si>
  <si>
    <t xml:space="preserve">Riparazione di apparecchiature elettroniche e ottiche</t>
  </si>
  <si>
    <t xml:space="preserve">33.14</t>
  </si>
  <si>
    <t xml:space="preserve">Riparazione di apparecchiature elettriche</t>
  </si>
  <si>
    <t xml:space="preserve">33.15</t>
  </si>
  <si>
    <t xml:space="preserve">Riparazione e manutenzione di navi e imbarcazioni</t>
  </si>
  <si>
    <t xml:space="preserve">33.16</t>
  </si>
  <si>
    <t xml:space="preserve">Riparazione e manutenzione di aeromobili e veicoli spaziali</t>
  </si>
  <si>
    <t xml:space="preserve">33.17</t>
  </si>
  <si>
    <t xml:space="preserve">Riparazione e manutenzione di altri mezzi di trasporto</t>
  </si>
  <si>
    <t xml:space="preserve">33.19</t>
  </si>
  <si>
    <t xml:space="preserve">Riparazione di altre apparecchiature</t>
  </si>
  <si>
    <t xml:space="preserve">33.20</t>
  </si>
  <si>
    <t xml:space="preserve">Installazione di macchine e apparecchiature industriali</t>
  </si>
  <si>
    <t xml:space="preserve">35.11</t>
  </si>
  <si>
    <t xml:space="preserve">Produzione di energia elettrica</t>
  </si>
  <si>
    <t xml:space="preserve">35.12</t>
  </si>
  <si>
    <t xml:space="preserve">Trasmissione di energia elettrica</t>
  </si>
  <si>
    <t xml:space="preserve">35.13</t>
  </si>
  <si>
    <t xml:space="preserve">Distribuzione di energia elettrica</t>
  </si>
  <si>
    <t xml:space="preserve">35.14</t>
  </si>
  <si>
    <t xml:space="preserve">Commercio di energia elettrica</t>
  </si>
  <si>
    <t xml:space="preserve">35.21</t>
  </si>
  <si>
    <t xml:space="preserve">Produzione di gas</t>
  </si>
  <si>
    <t xml:space="preserve">35.22</t>
  </si>
  <si>
    <t xml:space="preserve">Distribuzione di combustibili gassosi mediante condotte</t>
  </si>
  <si>
    <t xml:space="preserve">35.23</t>
  </si>
  <si>
    <t xml:space="preserve">Commercio di gas distribuito mediante condotte</t>
  </si>
  <si>
    <t xml:space="preserve">35.30</t>
  </si>
  <si>
    <t xml:space="preserve">Fornitura di vapore e aria condizionata</t>
  </si>
  <si>
    <t xml:space="preserve">36.00</t>
  </si>
  <si>
    <t xml:space="preserve">Raccolta, trattamento e fornitura di acqua</t>
  </si>
  <si>
    <t xml:space="preserve">37.00</t>
  </si>
  <si>
    <t xml:space="preserve">Gestione delle reti fognarie</t>
  </si>
  <si>
    <t xml:space="preserve">38.11</t>
  </si>
  <si>
    <t xml:space="preserve">Raccolta di rifiuti non pericolosi</t>
  </si>
  <si>
    <t xml:space="preserve">38.12</t>
  </si>
  <si>
    <t xml:space="preserve">Raccolta di rifiuti pericolosi</t>
  </si>
  <si>
    <t xml:space="preserve">38.21</t>
  </si>
  <si>
    <t xml:space="preserve">Trattamento e smaltimento di rifiuti non pericolosi</t>
  </si>
  <si>
    <t xml:space="preserve">38.22</t>
  </si>
  <si>
    <t xml:space="preserve">Trattamento e smaltimento di rifiuti pericolosi</t>
  </si>
  <si>
    <t xml:space="preserve">38.31</t>
  </si>
  <si>
    <t xml:space="preserve">Demolizione di carcasse</t>
  </si>
  <si>
    <t xml:space="preserve">38.32</t>
  </si>
  <si>
    <t xml:space="preserve">Recupero dei materiali selezionati</t>
  </si>
  <si>
    <t xml:space="preserve">39.00</t>
  </si>
  <si>
    <t xml:space="preserve">Attività di risanamento e altri servizi di gestione dei rifiuti</t>
  </si>
  <si>
    <t xml:space="preserve">41.10</t>
  </si>
  <si>
    <t xml:space="preserve">Sviluppo di progetti immobiliari</t>
  </si>
  <si>
    <t xml:space="preserve">41.20</t>
  </si>
  <si>
    <t xml:space="preserve">Costruzione di edifici residenziali e non residenziali</t>
  </si>
  <si>
    <t xml:space="preserve">42.11</t>
  </si>
  <si>
    <t xml:space="preserve">Costruzione di strade e autostrade</t>
  </si>
  <si>
    <t xml:space="preserve">42.12</t>
  </si>
  <si>
    <t xml:space="preserve">Costruzione di linee ferroviarie e metropolitane</t>
  </si>
  <si>
    <t xml:space="preserve">42.13</t>
  </si>
  <si>
    <t xml:space="preserve">Costruzione di ponti e gallerie</t>
  </si>
  <si>
    <t xml:space="preserve">42.21</t>
  </si>
  <si>
    <t xml:space="preserve">Costruzione di infrastrutture per il trasporto di fluidi</t>
  </si>
  <si>
    <t xml:space="preserve">42.22</t>
  </si>
  <si>
    <t xml:space="preserve">Costruzione di infrastrutture per l'energia elettrica e le telecomunicazioni</t>
  </si>
  <si>
    <t xml:space="preserve">42.91</t>
  </si>
  <si>
    <t xml:space="preserve">Costruzione di opere idrauliche</t>
  </si>
  <si>
    <t xml:space="preserve">42.99</t>
  </si>
  <si>
    <t xml:space="preserve">Costruzione di altre opere di ingegneria civile n.c.a.</t>
  </si>
  <si>
    <t xml:space="preserve">43.11</t>
  </si>
  <si>
    <t xml:space="preserve">Demolizione</t>
  </si>
  <si>
    <t xml:space="preserve">43.12</t>
  </si>
  <si>
    <t xml:space="preserve">Preparazione del cantiere edile</t>
  </si>
  <si>
    <t xml:space="preserve">43.13</t>
  </si>
  <si>
    <t xml:space="preserve">Trivellazioni e perforazioni</t>
  </si>
  <si>
    <t xml:space="preserve">43.21</t>
  </si>
  <si>
    <t xml:space="preserve">Installazione di impianti elettrici</t>
  </si>
  <si>
    <t xml:space="preserve">43.22</t>
  </si>
  <si>
    <t xml:space="preserve">Installazione di impianti idraulici, di riscaldamento e di condizionamento dell'aria</t>
  </si>
  <si>
    <t xml:space="preserve">43.29</t>
  </si>
  <si>
    <t xml:space="preserve">Altri lavori di costruzione e installazione</t>
  </si>
  <si>
    <t xml:space="preserve">43.31</t>
  </si>
  <si>
    <t xml:space="preserve">Intonacatura</t>
  </si>
  <si>
    <t xml:space="preserve">43.32</t>
  </si>
  <si>
    <t xml:space="preserve">Posa in opera di infissi</t>
  </si>
  <si>
    <t xml:space="preserve">43.33</t>
  </si>
  <si>
    <t xml:space="preserve">Rivestimento di pavimenti e di muri</t>
  </si>
  <si>
    <t xml:space="preserve">43.34</t>
  </si>
  <si>
    <t xml:space="preserve">Tinteggiatura e posa in opera di vetri</t>
  </si>
  <si>
    <t xml:space="preserve">43.39</t>
  </si>
  <si>
    <t xml:space="preserve">Altri lavori di completamento e di finitura degli edifici</t>
  </si>
  <si>
    <t xml:space="preserve">43.91</t>
  </si>
  <si>
    <t xml:space="preserve">Realizzazione di coperture</t>
  </si>
  <si>
    <t xml:space="preserve">43.99</t>
  </si>
  <si>
    <t xml:space="preserve">Altri lavori specializzati di costruzione n.c.a.</t>
  </si>
  <si>
    <t xml:space="preserve">45.11</t>
  </si>
  <si>
    <t xml:space="preserve">Commercio di autovetture e di autoveicoli leggeri</t>
  </si>
  <si>
    <t xml:space="preserve">45.19</t>
  </si>
  <si>
    <t xml:space="preserve">Commercio di altri autoveicoli</t>
  </si>
  <si>
    <t xml:space="preserve">45.20</t>
  </si>
  <si>
    <t xml:space="preserve">Manutenzione e riparazione di autoveicoli</t>
  </si>
  <si>
    <t xml:space="preserve">45.31</t>
  </si>
  <si>
    <t xml:space="preserve">Commercio all'ingrosso di parti e accessori di autoveicoli</t>
  </si>
  <si>
    <t xml:space="preserve">45.32</t>
  </si>
  <si>
    <t xml:space="preserve">Commercio al dettaglio di parti e accessori di autoveicoli</t>
  </si>
  <si>
    <t xml:space="preserve">45.40</t>
  </si>
  <si>
    <t xml:space="preserve">Commercio, manutenzione e riparazione di motocicli e relativi parti ed accessori</t>
  </si>
  <si>
    <t xml:space="preserve">46.11</t>
  </si>
  <si>
    <t xml:space="preserve">Intermediari del commercio di materie prime agricole, di animali vivi, di materie prime tessili e di semilavorati</t>
  </si>
  <si>
    <t xml:space="preserve">46.12</t>
  </si>
  <si>
    <t xml:space="preserve">Intermediari del commercio di combustibili, minerali, metalli e prodotti chimici</t>
  </si>
  <si>
    <t xml:space="preserve">46.13</t>
  </si>
  <si>
    <t xml:space="preserve">Intermediari del commercio di legname e materiali da costruzione</t>
  </si>
  <si>
    <t xml:space="preserve">46.14</t>
  </si>
  <si>
    <t xml:space="preserve">Intermediari del commercio di macchinari, impianti industriali, navi e aeromobili</t>
  </si>
  <si>
    <t xml:space="preserve">46.15</t>
  </si>
  <si>
    <t xml:space="preserve">Intermediari del commercio di mobili, articoli per la casa e ferramenta</t>
  </si>
  <si>
    <t xml:space="preserve">46.16</t>
  </si>
  <si>
    <t xml:space="preserve">Intermediari del commercio di prodotti tessili, abbigliamento, calzature e articoli in pelle</t>
  </si>
  <si>
    <t xml:space="preserve">46.17</t>
  </si>
  <si>
    <t xml:space="preserve">Intermediari del commercio di prodotti alimentari, bevande e tabacco</t>
  </si>
  <si>
    <t xml:space="preserve">46.18</t>
  </si>
  <si>
    <t xml:space="preserve">Intermediari specializzati nel commercio di altri prodotti particolari</t>
  </si>
  <si>
    <t xml:space="preserve">46.19</t>
  </si>
  <si>
    <t xml:space="preserve">Intermediari del commercio di vari prodotti senza prevalenza di alcuno</t>
  </si>
  <si>
    <t xml:space="preserve">46.21</t>
  </si>
  <si>
    <t xml:space="preserve">Commercio all'ingrosso di cereali, tabacco grezzo, sementi e alimenti per il bestiame</t>
  </si>
  <si>
    <t xml:space="preserve">46.22</t>
  </si>
  <si>
    <t xml:space="preserve">Commercio all'ingrosso di fiori e piante</t>
  </si>
  <si>
    <t xml:space="preserve">46.23</t>
  </si>
  <si>
    <t xml:space="preserve">Commercio all'ingrosso di animali vivi</t>
  </si>
  <si>
    <t xml:space="preserve">46.24</t>
  </si>
  <si>
    <t xml:space="preserve">Commercio all'ingrosso di pelli e cuoio</t>
  </si>
  <si>
    <t xml:space="preserve">46.31</t>
  </si>
  <si>
    <t xml:space="preserve">Commercio all'ingrosso di frutta e ortaggi</t>
  </si>
  <si>
    <t xml:space="preserve">46.32</t>
  </si>
  <si>
    <t xml:space="preserve">Commercio all'ingrosso di carni e di prodotti a base di carne</t>
  </si>
  <si>
    <t xml:space="preserve">46.33</t>
  </si>
  <si>
    <t xml:space="preserve">Commercio all'ingrosso di prodotti lattiero-caseari, uova, oli e grassi commestibili</t>
  </si>
  <si>
    <t xml:space="preserve">46.34</t>
  </si>
  <si>
    <t xml:space="preserve">Commercio all'ingrosso di bevande</t>
  </si>
  <si>
    <t xml:space="preserve">46.35</t>
  </si>
  <si>
    <t xml:space="preserve">Commercio all'ingrosso di prodotti del tabacco</t>
  </si>
  <si>
    <t xml:space="preserve">46.36</t>
  </si>
  <si>
    <t xml:space="preserve">Commercio all'ingrosso di zucchero, cioccolato e dolciumi</t>
  </si>
  <si>
    <t xml:space="preserve">46.37</t>
  </si>
  <si>
    <t xml:space="preserve">Commercio all'ingrosso di caffè, tè, cacao e spezie</t>
  </si>
  <si>
    <t xml:space="preserve">46.38</t>
  </si>
  <si>
    <t xml:space="preserve">Commercio all'ingrosso di altri prodotti alimentari, inclusi pesci, crostacei e molluschi</t>
  </si>
  <si>
    <t xml:space="preserve">46.39</t>
  </si>
  <si>
    <t xml:space="preserve">Commercio all'ingrosso non specializzato di prodotti alimentari, bevande e tabacco</t>
  </si>
  <si>
    <t xml:space="preserve">46.41</t>
  </si>
  <si>
    <t xml:space="preserve">Commercio all'ingrosso di prodotti tessili</t>
  </si>
  <si>
    <t xml:space="preserve">46.42</t>
  </si>
  <si>
    <t xml:space="preserve">Commercio all'ingrosso di abbigliamento e di calzature</t>
  </si>
  <si>
    <t xml:space="preserve">46.43</t>
  </si>
  <si>
    <t xml:space="preserve">Commercio all'ingrosso di elettrodomestici</t>
  </si>
  <si>
    <t xml:space="preserve">46.44</t>
  </si>
  <si>
    <t xml:space="preserve">Commercio all'ingrosso di articoli di porcellana e di vetro e di prodotti per la pulizia</t>
  </si>
  <si>
    <t xml:space="preserve">46.45</t>
  </si>
  <si>
    <t xml:space="preserve">Commercio all'ingrosso di profumi e cosmetici</t>
  </si>
  <si>
    <t xml:space="preserve">46.46</t>
  </si>
  <si>
    <t xml:space="preserve">Commercio all'ingrosso di prodotti farmaceutici</t>
  </si>
  <si>
    <t xml:space="preserve">46.47</t>
  </si>
  <si>
    <t xml:space="preserve">Commercio all'ingrosso di mobili, tappeti e articoli per l'illuminazione</t>
  </si>
  <si>
    <t xml:space="preserve">46.48</t>
  </si>
  <si>
    <t xml:space="preserve">Commercio all'ingrosso di orologi e di gioielleria</t>
  </si>
  <si>
    <t xml:space="preserve">46.49</t>
  </si>
  <si>
    <t xml:space="preserve">Commercio all'ingrosso di altri beni di consumo</t>
  </si>
  <si>
    <t xml:space="preserve">46.51</t>
  </si>
  <si>
    <t xml:space="preserve">Commercio all'ingrosso di computer, apparecchiature informatiche periferiche e di software</t>
  </si>
  <si>
    <t xml:space="preserve">46.52</t>
  </si>
  <si>
    <t xml:space="preserve">Commercio all'ingrosso di apparecchiature elettroniche e per telecomunicazioni e di loro componenti</t>
  </si>
  <si>
    <t xml:space="preserve">46.61</t>
  </si>
  <si>
    <t xml:space="preserve">Commercio all'ingrosso di macchinari, attrezzature e forniture agricole</t>
  </si>
  <si>
    <t xml:space="preserve">46.62</t>
  </si>
  <si>
    <t xml:space="preserve">Commercio all'ingrosso di macchine utensili</t>
  </si>
  <si>
    <t xml:space="preserve">46.63</t>
  </si>
  <si>
    <t xml:space="preserve">Commercio all'ingrosso di macchinari per l'estrazione, l'edilizia e l'ingegneria civile</t>
  </si>
  <si>
    <t xml:space="preserve">46.64</t>
  </si>
  <si>
    <t xml:space="preserve">Commercio all'ingrosso di macchinari per l'industria tessile, di macchine per cucire e per maglieria</t>
  </si>
  <si>
    <t xml:space="preserve">46.65</t>
  </si>
  <si>
    <t xml:space="preserve">Commercio all'ingrosso di mobili per ufficio</t>
  </si>
  <si>
    <t xml:space="preserve">46.66</t>
  </si>
  <si>
    <t xml:space="preserve">Commercio all'ingrosso di altri macchinari e attrezzature per ufficio</t>
  </si>
  <si>
    <t xml:space="preserve">46.69</t>
  </si>
  <si>
    <t xml:space="preserve">Commercio all'ingrosso di altri macchinari e attrezzature</t>
  </si>
  <si>
    <t xml:space="preserve">46.71</t>
  </si>
  <si>
    <t xml:space="preserve">Commercio all'ingrosso di combustibili solidi, liquidi, gassosi e di prodotti derivati</t>
  </si>
  <si>
    <t xml:space="preserve">46.72</t>
  </si>
  <si>
    <t xml:space="preserve">Commercio all'ingrosso di metalli e di minerali metalliferi</t>
  </si>
  <si>
    <t xml:space="preserve">46.73</t>
  </si>
  <si>
    <t xml:space="preserve">Commercio all'ingrosso di legname, materiali da costruzione e apparecchi igienico-sanitari</t>
  </si>
  <si>
    <t xml:space="preserve">46.74</t>
  </si>
  <si>
    <t xml:space="preserve">Commercio all'ingrosso di ferramenta, di apparecchi e accessori per impianti idraulici e di riscaldamento</t>
  </si>
  <si>
    <t xml:space="preserve">46.75</t>
  </si>
  <si>
    <t xml:space="preserve">Commercio all'ingrosso di prodotti chimici</t>
  </si>
  <si>
    <t xml:space="preserve">46.76</t>
  </si>
  <si>
    <t xml:space="preserve">Commercio all'ingrosso di altri prodotti intermedi</t>
  </si>
  <si>
    <t xml:space="preserve">46.77</t>
  </si>
  <si>
    <t xml:space="preserve">Commercio all'ingrosso di rottami e cascami</t>
  </si>
  <si>
    <t xml:space="preserve">46.90</t>
  </si>
  <si>
    <t xml:space="preserve">Commercio all'ingrosso non specializzato</t>
  </si>
  <si>
    <t xml:space="preserve">47.11</t>
  </si>
  <si>
    <t xml:space="preserve">Commercio al dettaglio in esercizi non specializzati con prevalenza di prodotti alimentari, bevande o tabacco</t>
  </si>
  <si>
    <t xml:space="preserve">47.19</t>
  </si>
  <si>
    <t xml:space="preserve">Commercio al dettaglio in altri esercizi non specializzati</t>
  </si>
  <si>
    <t xml:space="preserve">47.21</t>
  </si>
  <si>
    <t xml:space="preserve">Commercio al dettaglio di frutta e verdura in esercizi specializzati</t>
  </si>
  <si>
    <t xml:space="preserve">47.22</t>
  </si>
  <si>
    <t xml:space="preserve">Commercio al dettaglio di carni e di prodotti a base di carne in esercizi specializzati</t>
  </si>
  <si>
    <t xml:space="preserve">47.23</t>
  </si>
  <si>
    <t xml:space="preserve">Commercio al dettaglio di pesci, crostacei e molluschi in esercizi specializzati</t>
  </si>
  <si>
    <t xml:space="preserve">47.24</t>
  </si>
  <si>
    <t xml:space="preserve">Commercio al dettaglio di pane, pasticceria e dolciumi in esercizi specializzati</t>
  </si>
  <si>
    <t xml:space="preserve">47.25</t>
  </si>
  <si>
    <t xml:space="preserve">Commercio al dettaglio di bevande in esercizi specializzati</t>
  </si>
  <si>
    <t xml:space="preserve">47.26</t>
  </si>
  <si>
    <t xml:space="preserve">Commercio al dettaglio di prodotti del tabacco in esercizi specializzati</t>
  </si>
  <si>
    <t xml:space="preserve">47.29</t>
  </si>
  <si>
    <t xml:space="preserve">Commercio al dettaglio di altri prodotti alimentari in esercizi specializzati</t>
  </si>
  <si>
    <t xml:space="preserve">47.30</t>
  </si>
  <si>
    <t xml:space="preserve">Commercio al dettaglio di carburante per autotrazione in esercizi specializzati</t>
  </si>
  <si>
    <t xml:space="preserve">47.41</t>
  </si>
  <si>
    <t xml:space="preserve">Commercio al dettaglio di computer, unità periferiche e software in esercizi specializzati</t>
  </si>
  <si>
    <t xml:space="preserve">47.42</t>
  </si>
  <si>
    <t xml:space="preserve">Commercio al dettaglio di apparecchiature per le telecomunicazioni in esercizi specializzati</t>
  </si>
  <si>
    <t xml:space="preserve">47.43</t>
  </si>
  <si>
    <t xml:space="preserve">Commercio al dettaglio di apparecchiature audio e video in esercizi specializzati</t>
  </si>
  <si>
    <t xml:space="preserve">47.51</t>
  </si>
  <si>
    <t xml:space="preserve">Commercio al dettaglio di prodotti tessili in esercizi specializzati</t>
  </si>
  <si>
    <t xml:space="preserve">47.52</t>
  </si>
  <si>
    <t xml:space="preserve">Commercio al dettaglio di ferramenta, vernici e vetro in esercizi specializzati</t>
  </si>
  <si>
    <t xml:space="preserve">47.53</t>
  </si>
  <si>
    <t xml:space="preserve">Commercio al dettaglio di tappeti, scendiletto e rivestimenti per pavimenti e pareti in esercizi specializzati</t>
  </si>
  <si>
    <t xml:space="preserve">47.54</t>
  </si>
  <si>
    <t xml:space="preserve">Commercio al dettaglio di elettrodomestici in esercizi specializzati</t>
  </si>
  <si>
    <t xml:space="preserve">47.59</t>
  </si>
  <si>
    <t xml:space="preserve">Commercio al dettaglio di mobili, di articoli per l'illuminazione e altri articoli per la casa in esercizi specializzati</t>
  </si>
  <si>
    <t xml:space="preserve">47.61</t>
  </si>
  <si>
    <t xml:space="preserve">Commercio al dettaglio di libri in esercizi specializzati</t>
  </si>
  <si>
    <t xml:space="preserve">47.62</t>
  </si>
  <si>
    <t xml:space="preserve">Commercio al dettaglio di giornali e articoli di cartoleria in esercizi specializzati</t>
  </si>
  <si>
    <t xml:space="preserve">47.63</t>
  </si>
  <si>
    <t xml:space="preserve">Commercio al dettaglio di registrazioni musicali e video in esercizi specializzati</t>
  </si>
  <si>
    <t xml:space="preserve">47.64</t>
  </si>
  <si>
    <t xml:space="preserve">Commercio al dettaglio di articoli sportivi in esercizi specializzati</t>
  </si>
  <si>
    <t xml:space="preserve">47.65</t>
  </si>
  <si>
    <t xml:space="preserve">Commercio al dettaglio di giochi e giocattoli in esercizi specializzati</t>
  </si>
  <si>
    <t xml:space="preserve">47.71</t>
  </si>
  <si>
    <t xml:space="preserve">Commercio al dettaglio di articoli di abbigliamento in esercizi specializzati</t>
  </si>
  <si>
    <t xml:space="preserve">47.72</t>
  </si>
  <si>
    <t xml:space="preserve">Commercio al dettaglio di calzature e articoli in pelle in esercizi specializzati</t>
  </si>
  <si>
    <t xml:space="preserve">47.73</t>
  </si>
  <si>
    <t xml:space="preserve">Commercio al dettaglio di medicinali in esercizi specializzati</t>
  </si>
  <si>
    <t xml:space="preserve">47.74</t>
  </si>
  <si>
    <t xml:space="preserve">Commercio al dettaglio di articoli medicali e ortopedici in esercizi specializzati</t>
  </si>
  <si>
    <t xml:space="preserve">47.75</t>
  </si>
  <si>
    <t xml:space="preserve">Commercio al dettaglio di cosmetici e di articoli di profumeria in esercizi specializzati</t>
  </si>
  <si>
    <t xml:space="preserve">47.76</t>
  </si>
  <si>
    <t xml:space="preserve">Commercio al dettaglio di fiori, piante, semi, fertilizzanti, animali domestici e alimenti per animali domestici in esercizi specializzati</t>
  </si>
  <si>
    <t xml:space="preserve">47.77</t>
  </si>
  <si>
    <t xml:space="preserve">Commercio al dettaglio di orologi e articoli di gioielleria in esercizi specializzati</t>
  </si>
  <si>
    <t xml:space="preserve">47.78</t>
  </si>
  <si>
    <t xml:space="preserve">Commercio al dettaglio di altri prodotti (esclusi quelli di seconda mano) in esercizi specializzati</t>
  </si>
  <si>
    <t xml:space="preserve">47.79</t>
  </si>
  <si>
    <t xml:space="preserve">Commercio al dettaglio di articoli di seconda mano</t>
  </si>
  <si>
    <t xml:space="preserve">47.81</t>
  </si>
  <si>
    <t xml:space="preserve">Commercio al dettaglio ambulante in bancarelle e mercati di prodotti alimentari, bevande e tabacco</t>
  </si>
  <si>
    <t xml:space="preserve">47.82</t>
  </si>
  <si>
    <t xml:space="preserve">Commercio al dettaglio ambulante in bancarelle e mercati di prodotti tessili, abbigliamento e calzature</t>
  </si>
  <si>
    <t xml:space="preserve">47.89</t>
  </si>
  <si>
    <t xml:space="preserve">Commercio al dettaglio ambulante in bancarelle e mercati di altri prodotti</t>
  </si>
  <si>
    <t xml:space="preserve">47.91</t>
  </si>
  <si>
    <t xml:space="preserve">Commercio al dettaglio per corrispondenza o attraverso Internet</t>
  </si>
  <si>
    <t xml:space="preserve">47.99</t>
  </si>
  <si>
    <t xml:space="preserve">Altri tipi di commercio al dettaglio al di fuori dei negozi, delle bancarelle e dei mercati</t>
  </si>
  <si>
    <t xml:space="preserve">49.10</t>
  </si>
  <si>
    <t xml:space="preserve">Trasporto ferroviario di passeggeri (interurbano)</t>
  </si>
  <si>
    <t xml:space="preserve">49.20</t>
  </si>
  <si>
    <t xml:space="preserve">Trasporto ferroviario di merci</t>
  </si>
  <si>
    <t xml:space="preserve">49.31</t>
  </si>
  <si>
    <t xml:space="preserve">Trasporto terrestre di passeggeri in aree urbane e suburbane</t>
  </si>
  <si>
    <t xml:space="preserve">49.32</t>
  </si>
  <si>
    <t xml:space="preserve">Trasporto con taxi</t>
  </si>
  <si>
    <t xml:space="preserve">49.39</t>
  </si>
  <si>
    <t xml:space="preserve">Altri trasporti terrestri di passeggeri n.c.a.</t>
  </si>
  <si>
    <t xml:space="preserve">49.41</t>
  </si>
  <si>
    <t xml:space="preserve">Trasporto di merci su strada</t>
  </si>
  <si>
    <t xml:space="preserve">49.42</t>
  </si>
  <si>
    <t xml:space="preserve">Servizi di trasloco</t>
  </si>
  <si>
    <t xml:space="preserve">49.50</t>
  </si>
  <si>
    <t xml:space="preserve">Trasporto mediante condotte</t>
  </si>
  <si>
    <t xml:space="preserve">50.10</t>
  </si>
  <si>
    <t xml:space="preserve">Trasporto marittimo e costiero di passeggeri</t>
  </si>
  <si>
    <t xml:space="preserve">50.20</t>
  </si>
  <si>
    <t xml:space="preserve">Trasporto marittimo e costiero di merci</t>
  </si>
  <si>
    <t xml:space="preserve">50.30</t>
  </si>
  <si>
    <t xml:space="preserve">Trasporto di passeggeri per vie d'acqua interne</t>
  </si>
  <si>
    <t xml:space="preserve">50.40</t>
  </si>
  <si>
    <t xml:space="preserve">Trasporto di merci per vie d'acqua interne</t>
  </si>
  <si>
    <t xml:space="preserve">51.10</t>
  </si>
  <si>
    <t xml:space="preserve">Trasporto aereo di passeggeri</t>
  </si>
  <si>
    <t xml:space="preserve">51.21</t>
  </si>
  <si>
    <t xml:space="preserve">Trasporto aereo di merci</t>
  </si>
  <si>
    <t xml:space="preserve">51.22</t>
  </si>
  <si>
    <t xml:space="preserve">Trasporto spaziale</t>
  </si>
  <si>
    <t xml:space="preserve">52.10</t>
  </si>
  <si>
    <t xml:space="preserve">Magazzinaggio e custodia</t>
  </si>
  <si>
    <t xml:space="preserve">52.21</t>
  </si>
  <si>
    <t xml:space="preserve">Attività dei servizi connessi al trasporto terrestre</t>
  </si>
  <si>
    <t xml:space="preserve">52.22</t>
  </si>
  <si>
    <t xml:space="preserve">Attività dei servizi connessi al trasporto marittimo e per vie d'acqua</t>
  </si>
  <si>
    <t xml:space="preserve">52.23</t>
  </si>
  <si>
    <t xml:space="preserve">Attività dei servizi connessi al trasporto aereo</t>
  </si>
  <si>
    <t xml:space="preserve">52.24</t>
  </si>
  <si>
    <t xml:space="preserve">Movimentazione merci</t>
  </si>
  <si>
    <t xml:space="preserve">52.29</t>
  </si>
  <si>
    <t xml:space="preserve">Altre attività di supporto connesse ai trasporti</t>
  </si>
  <si>
    <t xml:space="preserve">53.10</t>
  </si>
  <si>
    <t xml:space="preserve">Attività postali con obbligo di servizio universale</t>
  </si>
  <si>
    <t xml:space="preserve">53.20</t>
  </si>
  <si>
    <t xml:space="preserve">Altre attività postali e di corriere</t>
  </si>
  <si>
    <t xml:space="preserve">55.10</t>
  </si>
  <si>
    <t xml:space="preserve">Alberghi e alloggi simili</t>
  </si>
  <si>
    <t xml:space="preserve">55.20</t>
  </si>
  <si>
    <t xml:space="preserve">Alloggi per vacanze e altre strutture per brevi soggiorni</t>
  </si>
  <si>
    <t xml:space="preserve">55.30</t>
  </si>
  <si>
    <t xml:space="preserve">Aree di campeggio e aree attrezzate per camper e roulotte</t>
  </si>
  <si>
    <t xml:space="preserve">55.90</t>
  </si>
  <si>
    <t xml:space="preserve">Altri alloggi</t>
  </si>
  <si>
    <t xml:space="preserve">56.10</t>
  </si>
  <si>
    <t xml:space="preserve">Ristoranti e attività di ristorazione mobile</t>
  </si>
  <si>
    <t xml:space="preserve">56.21</t>
  </si>
  <si>
    <t xml:space="preserve">Catering per eventi</t>
  </si>
  <si>
    <t xml:space="preserve">56.29</t>
  </si>
  <si>
    <t xml:space="preserve">Altri servizi di ristorazione</t>
  </si>
  <si>
    <t xml:space="preserve">56.30</t>
  </si>
  <si>
    <t xml:space="preserve">Somministrazione di bevande</t>
  </si>
  <si>
    <t xml:space="preserve">58.11</t>
  </si>
  <si>
    <t xml:space="preserve">Edizione di libri</t>
  </si>
  <si>
    <t xml:space="preserve">58.12</t>
  </si>
  <si>
    <t xml:space="preserve">Pubblicazione di elenchi e mailing list</t>
  </si>
  <si>
    <t xml:space="preserve">58.13</t>
  </si>
  <si>
    <t xml:space="preserve">Edizione di quotidiani</t>
  </si>
  <si>
    <t xml:space="preserve">58.14</t>
  </si>
  <si>
    <t xml:space="preserve">Edizione di riviste e periodici</t>
  </si>
  <si>
    <t xml:space="preserve">58.19</t>
  </si>
  <si>
    <t xml:space="preserve">Altre attività editoriali</t>
  </si>
  <si>
    <t xml:space="preserve">58.21</t>
  </si>
  <si>
    <t xml:space="preserve">Edizione di giochi per computer</t>
  </si>
  <si>
    <t xml:space="preserve">58.29</t>
  </si>
  <si>
    <t xml:space="preserve">Edizione di altri software</t>
  </si>
  <si>
    <t xml:space="preserve">59.11</t>
  </si>
  <si>
    <t xml:space="preserve">Attività di produzione cinematografica, di video e di programmi televisivi</t>
  </si>
  <si>
    <t xml:space="preserve">59.12</t>
  </si>
  <si>
    <t xml:space="preserve">Attività di postproduzione cinematografica, di video e di programmi televisivi</t>
  </si>
  <si>
    <t xml:space="preserve">59.13</t>
  </si>
  <si>
    <t xml:space="preserve">Attività di distribuzione cinematografica, di video e di programmi televisivi</t>
  </si>
  <si>
    <t xml:space="preserve">59.14</t>
  </si>
  <si>
    <t xml:space="preserve">Attività di proiezione cinematografica</t>
  </si>
  <si>
    <t xml:space="preserve">59.20</t>
  </si>
  <si>
    <t xml:space="preserve">Attività di registrazione sonora e dell'editoria musicale</t>
  </si>
  <si>
    <t xml:space="preserve">60.10</t>
  </si>
  <si>
    <t xml:space="preserve">Trasmissioni radiofoniche</t>
  </si>
  <si>
    <t xml:space="preserve">60.20</t>
  </si>
  <si>
    <t xml:space="preserve">Attività di programmazione e trasmissione televisive</t>
  </si>
  <si>
    <t xml:space="preserve">61.10</t>
  </si>
  <si>
    <t xml:space="preserve">Telecomunicazioni fisse</t>
  </si>
  <si>
    <t xml:space="preserve">61.20</t>
  </si>
  <si>
    <t xml:space="preserve">Telecomunicazioni mobili</t>
  </si>
  <si>
    <t xml:space="preserve">61.30</t>
  </si>
  <si>
    <t xml:space="preserve">Telecomunicazioni satellitari</t>
  </si>
  <si>
    <t xml:space="preserve">61.90</t>
  </si>
  <si>
    <t xml:space="preserve">Altre attività di telecomunicazione</t>
  </si>
  <si>
    <t xml:space="preserve">62.01</t>
  </si>
  <si>
    <t xml:space="preserve">Attività di programmazione informatica</t>
  </si>
  <si>
    <t xml:space="preserve">62.02</t>
  </si>
  <si>
    <t xml:space="preserve">Attività di consulenza informatica</t>
  </si>
  <si>
    <t xml:space="preserve">62.03</t>
  </si>
  <si>
    <t xml:space="preserve">Gestione di strutture informatizzate</t>
  </si>
  <si>
    <t xml:space="preserve">62.09</t>
  </si>
  <si>
    <t xml:space="preserve">Altre attività dei servizi connessi alle tecnologie dell'informazione e dell'informatica</t>
  </si>
  <si>
    <t xml:space="preserve">63.11</t>
  </si>
  <si>
    <t xml:space="preserve">Elaborazione dei dati, hosting e attività connesse</t>
  </si>
  <si>
    <t xml:space="preserve">63.12</t>
  </si>
  <si>
    <t xml:space="preserve">Portali web</t>
  </si>
  <si>
    <t xml:space="preserve">63.91</t>
  </si>
  <si>
    <t xml:space="preserve">Attività delle agenzie di stampa</t>
  </si>
  <si>
    <t xml:space="preserve">63.99</t>
  </si>
  <si>
    <t xml:space="preserve">Altre attività dei servizi d'informazione n.c.a.</t>
  </si>
  <si>
    <t xml:space="preserve">64.11</t>
  </si>
  <si>
    <t xml:space="preserve">Attività delle banche centrali</t>
  </si>
  <si>
    <t xml:space="preserve">64.19</t>
  </si>
  <si>
    <t xml:space="preserve">Altre intermediazioni monetarie</t>
  </si>
  <si>
    <t xml:space="preserve">64.20</t>
  </si>
  <si>
    <t xml:space="preserve">Attività delle società di partecipazione (holding)</t>
  </si>
  <si>
    <t xml:space="preserve">64.30</t>
  </si>
  <si>
    <t xml:space="preserve">Società fiduciarie, fondi e analoghi enti finanziari</t>
  </si>
  <si>
    <t xml:space="preserve">64.91</t>
  </si>
  <si>
    <t xml:space="preserve">Leasing finanziario</t>
  </si>
  <si>
    <t xml:space="preserve">64.92</t>
  </si>
  <si>
    <t xml:space="preserve">Altre attività creditizie</t>
  </si>
  <si>
    <t xml:space="preserve">64.99</t>
  </si>
  <si>
    <t xml:space="preserve">Altre prestazioni di servizi finanziari (ad esclusione di assicurazioni e fondi pensione) n.c.a.</t>
  </si>
  <si>
    <t xml:space="preserve">65.11</t>
  </si>
  <si>
    <t xml:space="preserve">Assicurazioni sulla vita</t>
  </si>
  <si>
    <t xml:space="preserve">65.12</t>
  </si>
  <si>
    <t xml:space="preserve">Assicurazioni diverse da quelle sulla vita</t>
  </si>
  <si>
    <t xml:space="preserve">65.20</t>
  </si>
  <si>
    <t xml:space="preserve">Riassicurazioni</t>
  </si>
  <si>
    <t xml:space="preserve">65.30</t>
  </si>
  <si>
    <t xml:space="preserve">Fondi pensione</t>
  </si>
  <si>
    <t xml:space="preserve">66.11</t>
  </si>
  <si>
    <t xml:space="preserve">Amministrazione di mercati finanziari</t>
  </si>
  <si>
    <t xml:space="preserve">66.12</t>
  </si>
  <si>
    <t xml:space="preserve">Attività di negoziazione di contratti relativi a titoli e merci</t>
  </si>
  <si>
    <t xml:space="preserve">66.19</t>
  </si>
  <si>
    <t xml:space="preserve">Altre attività ausiliarie dei servizi finanziari (escluse le assicurazioni e i fondi pensione)</t>
  </si>
  <si>
    <t xml:space="preserve">66.21</t>
  </si>
  <si>
    <t xml:space="preserve">Valutazione dei rischi e dei danni</t>
  </si>
  <si>
    <t xml:space="preserve">66.22</t>
  </si>
  <si>
    <t xml:space="preserve">Attività di agenti e intermediari delle assicurazioni</t>
  </si>
  <si>
    <t xml:space="preserve">66.29</t>
  </si>
  <si>
    <t xml:space="preserve">Altre attività ausiliarie delle assicurazioni e dei fondi pensione</t>
  </si>
  <si>
    <t xml:space="preserve">66.30</t>
  </si>
  <si>
    <t xml:space="preserve">Attività di gestione di fondi</t>
  </si>
  <si>
    <t xml:space="preserve">68.10</t>
  </si>
  <si>
    <t xml:space="preserve">Compravendita di beni immobili effettuata su beni propri</t>
  </si>
  <si>
    <t xml:space="preserve">68.20</t>
  </si>
  <si>
    <t xml:space="preserve">Affitto e gestione di beni immobili propri o in locazione</t>
  </si>
  <si>
    <t xml:space="preserve">68.31</t>
  </si>
  <si>
    <t xml:space="preserve">Agenzie di mediazione immobiliare</t>
  </si>
  <si>
    <t xml:space="preserve">68.32</t>
  </si>
  <si>
    <t xml:space="preserve">Gestione di immobili per conto terzi</t>
  </si>
  <si>
    <t xml:space="preserve">69.10</t>
  </si>
  <si>
    <t xml:space="preserve">Attività degli studi legali</t>
  </si>
  <si>
    <t xml:space="preserve">69.20</t>
  </si>
  <si>
    <t xml:space="preserve">Contabilità, , controllo e revisione contabile, consulenza in materia fiscale</t>
  </si>
  <si>
    <t xml:space="preserve">70.10</t>
  </si>
  <si>
    <t xml:space="preserve">Attività di sedi centrali</t>
  </si>
  <si>
    <t xml:space="preserve">70.21</t>
  </si>
  <si>
    <t xml:space="preserve">Pubbliche relazioni e comunicazione</t>
  </si>
  <si>
    <t xml:space="preserve">70.22</t>
  </si>
  <si>
    <t xml:space="preserve">Altre attività di consulenza amministrativo-gestionale</t>
  </si>
  <si>
    <t xml:space="preserve">71.11</t>
  </si>
  <si>
    <t xml:space="preserve">Attività degli studi di architettura</t>
  </si>
  <si>
    <t xml:space="preserve">71.12</t>
  </si>
  <si>
    <t xml:space="preserve">Attività degli studi d'ingegneria e altri studi tecnici</t>
  </si>
  <si>
    <t xml:space="preserve">71.20</t>
  </si>
  <si>
    <t xml:space="preserve">Collaudi e analisi tecniche</t>
  </si>
  <si>
    <t xml:space="preserve">72.11</t>
  </si>
  <si>
    <t xml:space="preserve">Ricerca e sviluppo sperimentale nel settore della biotecnologia</t>
  </si>
  <si>
    <t xml:space="preserve">72.19</t>
  </si>
  <si>
    <t xml:space="preserve">Altre ricerche e sviluppi sperimentali nel campo delle scienze naturali e dell'ingegneria</t>
  </si>
  <si>
    <t xml:space="preserve">72.20</t>
  </si>
  <si>
    <t xml:space="preserve">Ricerca e sviluppo sperimentale nel campo delle scienze sociali e umanistiche</t>
  </si>
  <si>
    <t xml:space="preserve">73.11</t>
  </si>
  <si>
    <t xml:space="preserve">Agenzie pubblicitarie</t>
  </si>
  <si>
    <t xml:space="preserve">73.12</t>
  </si>
  <si>
    <t xml:space="preserve">Attività delle concessionarie pubblicitarie</t>
  </si>
  <si>
    <t xml:space="preserve">73.20</t>
  </si>
  <si>
    <t xml:space="preserve">Ricerche di mercato e sondaggi di opinione</t>
  </si>
  <si>
    <t xml:space="preserve">74.10</t>
  </si>
  <si>
    <t xml:space="preserve">Attività di design specializzate</t>
  </si>
  <si>
    <t xml:space="preserve">74.20</t>
  </si>
  <si>
    <t xml:space="preserve">Attività fotografiche</t>
  </si>
  <si>
    <t xml:space="preserve">74.30</t>
  </si>
  <si>
    <t xml:space="preserve">Traduzione e interpretariato</t>
  </si>
  <si>
    <t xml:space="preserve">74.90</t>
  </si>
  <si>
    <t xml:space="preserve">Altre attività professionali, scientifiche e tecniche n.c.a.</t>
  </si>
  <si>
    <t xml:space="preserve">75.00</t>
  </si>
  <si>
    <t xml:space="preserve">Servizi veterinari</t>
  </si>
  <si>
    <t xml:space="preserve">77.11</t>
  </si>
  <si>
    <t xml:space="preserve">Noleggio e leasing di automobili e autoveicoli leggeri</t>
  </si>
  <si>
    <t xml:space="preserve">77.12</t>
  </si>
  <si>
    <t xml:space="preserve">Noleggio e leasing di autocarri</t>
  </si>
  <si>
    <t xml:space="preserve">77.21</t>
  </si>
  <si>
    <t xml:space="preserve">Noleggio e leasing di articoli sportivi e per il tempo libero</t>
  </si>
  <si>
    <t xml:space="preserve">77.22</t>
  </si>
  <si>
    <t xml:space="preserve">Noleggio di videocassette e dischi</t>
  </si>
  <si>
    <t xml:space="preserve">77.29</t>
  </si>
  <si>
    <t xml:space="preserve">Noleggio e leasing di altri beni per uso personale e per la casa</t>
  </si>
  <si>
    <t xml:space="preserve">77.31</t>
  </si>
  <si>
    <t xml:space="preserve">Noleggio e leasing di macchine e attrezzature agricole</t>
  </si>
  <si>
    <t xml:space="preserve">77.32</t>
  </si>
  <si>
    <t xml:space="preserve">Noleggio e leasing di macchine e attrezzature per lavori edili e di genio civile</t>
  </si>
  <si>
    <t xml:space="preserve">77.33</t>
  </si>
  <si>
    <t xml:space="preserve">Noleggio e leasing di macchine e attrezzature per ufficio (inclusi i computer)</t>
  </si>
  <si>
    <t xml:space="preserve">77.34</t>
  </si>
  <si>
    <t xml:space="preserve">Noleggio e leasing di mezzi di trasporto marittimi e fluviali</t>
  </si>
  <si>
    <t xml:space="preserve">77.35</t>
  </si>
  <si>
    <t xml:space="preserve">Noleggio e leasing di mezzi di trasporto aerei</t>
  </si>
  <si>
    <t xml:space="preserve">77.39</t>
  </si>
  <si>
    <t xml:space="preserve">Noleggio e leasing di altre macchine, attrezzature e beni materiali n.c.a.</t>
  </si>
  <si>
    <t xml:space="preserve">77.40</t>
  </si>
  <si>
    <t xml:space="preserve">Leasing di prodotti di proprietà intellettuale e simili, ad eccezione delle opere soggette a diritto d'autore</t>
  </si>
  <si>
    <t xml:space="preserve">78.10</t>
  </si>
  <si>
    <t xml:space="preserve">Attività di agenzie di collocamento</t>
  </si>
  <si>
    <t xml:space="preserve">78.20</t>
  </si>
  <si>
    <t xml:space="preserve">Attività di agenzie di lavoro interinale</t>
  </si>
  <si>
    <t xml:space="preserve">78.30</t>
  </si>
  <si>
    <t xml:space="preserve">Altre attività di fornitura di risorse umane</t>
  </si>
  <si>
    <t xml:space="preserve">79.11</t>
  </si>
  <si>
    <t xml:space="preserve">Attività delle agenzie di viaggio</t>
  </si>
  <si>
    <t xml:space="preserve">79.12</t>
  </si>
  <si>
    <t xml:space="preserve">Attività dei tour operator</t>
  </si>
  <si>
    <t xml:space="preserve">79.90</t>
  </si>
  <si>
    <t xml:space="preserve">Altri servizi di prenotazione e attività connesse</t>
  </si>
  <si>
    <t xml:space="preserve">80.10</t>
  </si>
  <si>
    <t xml:space="preserve">Servizi di vigilanza privata</t>
  </si>
  <si>
    <t xml:space="preserve">80.20</t>
  </si>
  <si>
    <t xml:space="preserve">Attività dei servizi connessi ai sistemi di vigilanza</t>
  </si>
  <si>
    <t xml:space="preserve">80.30</t>
  </si>
  <si>
    <t xml:space="preserve">Servizi investigativi</t>
  </si>
  <si>
    <t xml:space="preserve">81.10</t>
  </si>
  <si>
    <t xml:space="preserve">Servizi di assistenza integrata agli edifici</t>
  </si>
  <si>
    <t xml:space="preserve">81.21</t>
  </si>
  <si>
    <t xml:space="preserve">Attività di pulizia generale di edifici</t>
  </si>
  <si>
    <t xml:space="preserve">81.22</t>
  </si>
  <si>
    <t xml:space="preserve">Altre attività di pulizia industriale e di edifici</t>
  </si>
  <si>
    <t xml:space="preserve">81.29</t>
  </si>
  <si>
    <t xml:space="preserve">Altre attività di pulizia</t>
  </si>
  <si>
    <t xml:space="preserve">81.30</t>
  </si>
  <si>
    <t xml:space="preserve">Attività di sistemazione del paesaggio</t>
  </si>
  <si>
    <t xml:space="preserve">82.11</t>
  </si>
  <si>
    <t xml:space="preserve">Servizi amministrativi integrati</t>
  </si>
  <si>
    <t xml:space="preserve">82.19</t>
  </si>
  <si>
    <t xml:space="preserve">Servizi di fotocopiatura, preparazione di documenti e altre attività di supporto specializzate per le funzioni d'ufficio</t>
  </si>
  <si>
    <t xml:space="preserve">82.20</t>
  </si>
  <si>
    <t xml:space="preserve">Attività dei call center</t>
  </si>
  <si>
    <t xml:space="preserve">82.30</t>
  </si>
  <si>
    <t xml:space="preserve">Organizzazione di convegni e fiere</t>
  </si>
  <si>
    <t xml:space="preserve">82.91</t>
  </si>
  <si>
    <t xml:space="preserve">Attività di agenzie di recupero crediti</t>
  </si>
  <si>
    <t xml:space="preserve">82.92</t>
  </si>
  <si>
    <t xml:space="preserve">Attività di imballaggio</t>
  </si>
  <si>
    <t xml:space="preserve">82.99</t>
  </si>
  <si>
    <t xml:space="preserve">Altri servizi di supporto alle imprese n.c.a.</t>
  </si>
  <si>
    <t xml:space="preserve">84.11</t>
  </si>
  <si>
    <t xml:space="preserve">Attività generali di amministrazione pubblica</t>
  </si>
  <si>
    <t xml:space="preserve">84.12</t>
  </si>
  <si>
    <t xml:space="preserve">Regolamentazione delle attività relative alla fornitura di servizi di assistenza sanitaria, dell'istruzione, di servizi culturali e di altri servizi sociali, esclusa l'assicurazione sociale obbligatoria</t>
  </si>
  <si>
    <t xml:space="preserve">84.13</t>
  </si>
  <si>
    <t xml:space="preserve">Regolamentazione delle attività che contribuiscono a una più efficiente gestione delle attività economiche</t>
  </si>
  <si>
    <t xml:space="preserve">84.21</t>
  </si>
  <si>
    <t xml:space="preserve">Affari esteri</t>
  </si>
  <si>
    <t xml:space="preserve">84.22</t>
  </si>
  <si>
    <t xml:space="preserve">Difesa nazionale</t>
  </si>
  <si>
    <t xml:space="preserve">84.23</t>
  </si>
  <si>
    <t xml:space="preserve">Giustizia e attività giudiziarie</t>
  </si>
  <si>
    <t xml:space="preserve">84.24</t>
  </si>
  <si>
    <t xml:space="preserve">Ordine pubblico e sicurezza nazionale</t>
  </si>
  <si>
    <t xml:space="preserve">84.25</t>
  </si>
  <si>
    <t xml:space="preserve">Attività dei vigili del fuoco</t>
  </si>
  <si>
    <t xml:space="preserve">84.30</t>
  </si>
  <si>
    <t xml:space="preserve">Assicurazione sociale obbligatoria</t>
  </si>
  <si>
    <t xml:space="preserve">85.10</t>
  </si>
  <si>
    <t xml:space="preserve">Istruzione prescolastica</t>
  </si>
  <si>
    <t xml:space="preserve">85.20</t>
  </si>
  <si>
    <t xml:space="preserve">Istruzione primaria</t>
  </si>
  <si>
    <t xml:space="preserve">85.31</t>
  </si>
  <si>
    <t xml:space="preserve">Istruzione secondaria di formazione generale</t>
  </si>
  <si>
    <t xml:space="preserve">85.32</t>
  </si>
  <si>
    <t xml:space="preserve">Istruzione secondaria tecnica e professionale</t>
  </si>
  <si>
    <t xml:space="preserve">85.41</t>
  </si>
  <si>
    <t xml:space="preserve">Istruzione superiore non universitaria</t>
  </si>
  <si>
    <t xml:space="preserve">85.42</t>
  </si>
  <si>
    <t xml:space="preserve">Istruzione universitaria</t>
  </si>
  <si>
    <t xml:space="preserve">85.51</t>
  </si>
  <si>
    <t xml:space="preserve">Corsi sportivi e ricreativi</t>
  </si>
  <si>
    <t xml:space="preserve">85.52</t>
  </si>
  <si>
    <t xml:space="preserve">Formazione culturale</t>
  </si>
  <si>
    <t xml:space="preserve">85.53</t>
  </si>
  <si>
    <t xml:space="preserve">Attività di scuole guida</t>
  </si>
  <si>
    <t xml:space="preserve">85.59</t>
  </si>
  <si>
    <t xml:space="preserve">Altri servizi di istruzione n.c.a.</t>
  </si>
  <si>
    <t xml:space="preserve">85.60</t>
  </si>
  <si>
    <t xml:space="preserve">Servizi di supporto all'istruzione</t>
  </si>
  <si>
    <t xml:space="preserve">86.10</t>
  </si>
  <si>
    <t xml:space="preserve">Servizi ospedalieri</t>
  </si>
  <si>
    <t xml:space="preserve">86.21</t>
  </si>
  <si>
    <t xml:space="preserve">Servizi degli ambulatori di medicina generale</t>
  </si>
  <si>
    <t xml:space="preserve">86.22</t>
  </si>
  <si>
    <t xml:space="preserve">Servizi degli studi medici specialistici</t>
  </si>
  <si>
    <t xml:space="preserve">86.23</t>
  </si>
  <si>
    <t xml:space="preserve">Servizi degli studi odontoiatrici</t>
  </si>
  <si>
    <t xml:space="preserve">86.90</t>
  </si>
  <si>
    <t xml:space="preserve">Altri servizi di assistenza sanitaria</t>
  </si>
  <si>
    <t xml:space="preserve">87.10</t>
  </si>
  <si>
    <t xml:space="preserve">Attività di assistenza infermieristica residenziale</t>
  </si>
  <si>
    <t xml:space="preserve">87.20</t>
  </si>
  <si>
    <t xml:space="preserve">Servizi di assistenza residenziale per ritardi mentali, disturbi mentali e abuso di sostanze stupefacenti</t>
  </si>
  <si>
    <t xml:space="preserve">87.30</t>
  </si>
  <si>
    <t xml:space="preserve">Servizi di assistenza residenziale per anziani e disabili</t>
  </si>
  <si>
    <t xml:space="preserve">87.90</t>
  </si>
  <si>
    <t xml:space="preserve">Altre attività di assistenza residenziale</t>
  </si>
  <si>
    <t xml:space="preserve">88.10</t>
  </si>
  <si>
    <t xml:space="preserve">Assistenza sociale non residenziale per anziani e disabili</t>
  </si>
  <si>
    <t xml:space="preserve">88.91</t>
  </si>
  <si>
    <t xml:space="preserve">Assistenza per bambini in età prescolare</t>
  </si>
  <si>
    <t xml:space="preserve">88.99</t>
  </si>
  <si>
    <t xml:space="preserve">Altre attività di assistenza sociale non residenziale n.c.a.</t>
  </si>
  <si>
    <t xml:space="preserve">90.01</t>
  </si>
  <si>
    <t xml:space="preserve">Rappresentazioni artistiche</t>
  </si>
  <si>
    <t xml:space="preserve">90.02</t>
  </si>
  <si>
    <t xml:space="preserve">Attività di supporto alle rappresentazioni artistiche</t>
  </si>
  <si>
    <t xml:space="preserve">90.03</t>
  </si>
  <si>
    <t xml:space="preserve">Creazioni artistiche</t>
  </si>
  <si>
    <t xml:space="preserve">90.04</t>
  </si>
  <si>
    <t xml:space="preserve">Gestione di strutture artistiche</t>
  </si>
  <si>
    <t xml:space="preserve">91.01</t>
  </si>
  <si>
    <t xml:space="preserve">Attività di biblioteche e archivi</t>
  </si>
  <si>
    <t xml:space="preserve">91.02</t>
  </si>
  <si>
    <t xml:space="preserve">Attività dei musei</t>
  </si>
  <si>
    <t xml:space="preserve">91.03</t>
  </si>
  <si>
    <t xml:space="preserve">Gestione di luoghi e monumenti storici e simili attrazioni turistiche</t>
  </si>
  <si>
    <t xml:space="preserve">91.04</t>
  </si>
  <si>
    <t xml:space="preserve">Attività degli orti botanici, dei giardini zoologici e dei parchi naturali</t>
  </si>
  <si>
    <t xml:space="preserve">92.00</t>
  </si>
  <si>
    <t xml:space="preserve">Attività riguardanti scommesse e case da gioco</t>
  </si>
  <si>
    <t xml:space="preserve">93.11</t>
  </si>
  <si>
    <t xml:space="preserve">Gestione di impianti sportivi</t>
  </si>
  <si>
    <t xml:space="preserve">93.12</t>
  </si>
  <si>
    <t xml:space="preserve">Attività di club sportivi</t>
  </si>
  <si>
    <t xml:space="preserve">93.13</t>
  </si>
  <si>
    <t xml:space="preserve">Palestre</t>
  </si>
  <si>
    <t xml:space="preserve">93.19</t>
  </si>
  <si>
    <t xml:space="preserve">Altre attività sportive</t>
  </si>
  <si>
    <t xml:space="preserve">93.21</t>
  </si>
  <si>
    <t xml:space="preserve">Attività dei parchi di divertimento e dei parchi tematici</t>
  </si>
  <si>
    <t xml:space="preserve">93.29</t>
  </si>
  <si>
    <t xml:space="preserve">Altre attività di intrattenimento e di divertimento</t>
  </si>
  <si>
    <t xml:space="preserve">94.11</t>
  </si>
  <si>
    <t xml:space="preserve">Attività di organizzazioni economiche e di datori di lavoro</t>
  </si>
  <si>
    <t xml:space="preserve">94.12</t>
  </si>
  <si>
    <t xml:space="preserve">Attività di organizzazioni associative professionali</t>
  </si>
  <si>
    <t xml:space="preserve">94.20</t>
  </si>
  <si>
    <t xml:space="preserve">Attività dei sindacati</t>
  </si>
  <si>
    <t xml:space="preserve">94.91</t>
  </si>
  <si>
    <t xml:space="preserve">Attività delle organizzazioni religiose</t>
  </si>
  <si>
    <t xml:space="preserve">94.92</t>
  </si>
  <si>
    <t xml:space="preserve">Attività delle organizzazioni politiche</t>
  </si>
  <si>
    <t xml:space="preserve">94.99</t>
  </si>
  <si>
    <t xml:space="preserve">Attività di altre organizzazioni associative n.c.a.</t>
  </si>
  <si>
    <t xml:space="preserve">95.11</t>
  </si>
  <si>
    <t xml:space="preserve">Riparazione di computer e di unità periferiche</t>
  </si>
  <si>
    <t xml:space="preserve">95.12</t>
  </si>
  <si>
    <t xml:space="preserve">Riparazione di apparecchiature per le comunicazioni</t>
  </si>
  <si>
    <t xml:space="preserve">95.21</t>
  </si>
  <si>
    <t xml:space="preserve">Riparazione di prodotti di elettronica di consumo</t>
  </si>
  <si>
    <t xml:space="preserve">95.22</t>
  </si>
  <si>
    <t xml:space="preserve">Riparazione di elettrodomestici e di articoli per la casa e il giardinaggio</t>
  </si>
  <si>
    <t xml:space="preserve">95.23</t>
  </si>
  <si>
    <t xml:space="preserve">Riparazione di calzature e articoli in pelle</t>
  </si>
  <si>
    <t xml:space="preserve">95.24</t>
  </si>
  <si>
    <t xml:space="preserve">Riparazione di mobili e di oggetti di arredamento</t>
  </si>
  <si>
    <t xml:space="preserve">95.25</t>
  </si>
  <si>
    <t xml:space="preserve">Riparazione di orologi e di gioielli</t>
  </si>
  <si>
    <t xml:space="preserve">95.29</t>
  </si>
  <si>
    <t xml:space="preserve">Riparazione di altri beni per uso personale e per la casa</t>
  </si>
  <si>
    <t xml:space="preserve">96.01</t>
  </si>
  <si>
    <t xml:space="preserve">Lavanderia e pulitura (a secco) di articoli tessili e pellicce</t>
  </si>
  <si>
    <t xml:space="preserve">96.02</t>
  </si>
  <si>
    <t xml:space="preserve">Parrucchieri e altri trattamenti di bellezza</t>
  </si>
  <si>
    <t xml:space="preserve">96.03</t>
  </si>
  <si>
    <t xml:space="preserve">Servizi di pompe funebri e attività connesse</t>
  </si>
  <si>
    <t xml:space="preserve">96.04</t>
  </si>
  <si>
    <t xml:space="preserve">Attività degli istituti per il benessere fisico</t>
  </si>
  <si>
    <t xml:space="preserve">96.09</t>
  </si>
  <si>
    <t xml:space="preserve">Altre attività di servizi personali n.c.a.</t>
  </si>
  <si>
    <t xml:space="preserve">97.00</t>
  </si>
  <si>
    <t xml:space="preserve">Attività di famiglie e convivenze come datori di lavoro per personale domestico</t>
  </si>
  <si>
    <t xml:space="preserve">98.10</t>
  </si>
  <si>
    <t xml:space="preserve">Produzione di beni indifferenziati per uso proprio da parte di famiglie e convivenze</t>
  </si>
  <si>
    <t xml:space="preserve">98.20</t>
  </si>
  <si>
    <t xml:space="preserve">Produzione di servizi indifferenziati per uso proprio da parte di famiglie e convivenze</t>
  </si>
  <si>
    <t xml:space="preserve">99.00</t>
  </si>
  <si>
    <t xml:space="preserve">Attività di organizzazioni e organismi extraterritoriali</t>
  </si>
  <si>
    <t xml:space="preserve">PRTR</t>
  </si>
  <si>
    <t xml:space="preserve">Descrizione PRTR</t>
  </si>
  <si>
    <t xml:space="preserve">IPPC</t>
  </si>
  <si>
    <t xml:space="preserve">NOSE-P</t>
  </si>
  <si>
    <t xml:space="preserve">Descrizione NOSE-P</t>
  </si>
  <si>
    <t xml:space="preserve">1.a</t>
  </si>
  <si>
    <t xml:space="preserve">Raffinerie di petrolio e di gas</t>
  </si>
  <si>
    <t xml:space="preserve">1.2</t>
  </si>
  <si>
    <t xml:space="preserve">105.08</t>
  </si>
  <si>
    <t xml:space="preserve">Trasformazione dei prodotti petroliferi (Produzione combustibili)</t>
  </si>
  <si>
    <t xml:space="preserve">1.b</t>
  </si>
  <si>
    <t xml:space="preserve">Impianti di gassificazione e liquefazione</t>
  </si>
  <si>
    <t xml:space="preserve">1.4</t>
  </si>
  <si>
    <t xml:space="preserve">104.08</t>
  </si>
  <si>
    <t xml:space="preserve">Altre trasformazioni dei combustibili solidi (Produzione di coke, prodotti petroliferi e combustibile nucleare)</t>
  </si>
  <si>
    <t xml:space="preserve">1.4(a)</t>
  </si>
  <si>
    <t xml:space="preserve">1.4(b)</t>
  </si>
  <si>
    <t xml:space="preserve">1.4-bis</t>
  </si>
  <si>
    <t xml:space="preserve">1.c</t>
  </si>
  <si>
    <t xml:space="preserve">Centrali termiche ed altri impianti di combustione con potenza termica di 50 MW</t>
  </si>
  <si>
    <t xml:space="preserve">1.1</t>
  </si>
  <si>
    <t xml:space="preserve">101.01</t>
  </si>
  <si>
    <t xml:space="preserve">Processi di combustione &gt; 300 MW</t>
  </si>
  <si>
    <t xml:space="preserve">101.02</t>
  </si>
  <si>
    <t xml:space="preserve">Processi di combustione &gt; 50 e &lt; 300 MW</t>
  </si>
  <si>
    <t xml:space="preserve">101.04</t>
  </si>
  <si>
    <t xml:space="preserve">Combustione nelle turbine a gas</t>
  </si>
  <si>
    <t xml:space="preserve">101.05</t>
  </si>
  <si>
    <t xml:space="preserve">Combustione nei motori fissi</t>
  </si>
  <si>
    <t xml:space="preserve">104.06</t>
  </si>
  <si>
    <t xml:space="preserve">Processi caratteristici nella produzione del legno e dei prodotti a base legno che includono anche la combustione</t>
  </si>
  <si>
    <t xml:space="preserve">1.d</t>
  </si>
  <si>
    <t xml:space="preserve">Cokerie</t>
  </si>
  <si>
    <t xml:space="preserve">1.3</t>
  </si>
  <si>
    <t xml:space="preserve">Cokerie (Produzione di coke, prodotti petroliferi e combustibile nucleare)</t>
  </si>
  <si>
    <t xml:space="preserve">1.e</t>
  </si>
  <si>
    <t xml:space="preserve">Frantoi rotatori per il carbone con capacità di 1 t/h</t>
  </si>
  <si>
    <t xml:space="preserve">--</t>
  </si>
  <si>
    <t xml:space="preserve">1.f</t>
  </si>
  <si>
    <t xml:space="preserve">Impianti per la produzione di prodotti a base di carbone e di combustibili solidi non fumogeni</t>
  </si>
  <si>
    <t xml:space="preserve">2.a</t>
  </si>
  <si>
    <t xml:space="preserve">Impianti di arrostimento o sinterizzazione di minerali metallici (compresi i minerali solforati)</t>
  </si>
  <si>
    <t xml:space="preserve">2.1</t>
  </si>
  <si>
    <t xml:space="preserve">104.12</t>
  </si>
  <si>
    <t xml:space="preserve">Produzione primaria o secondaria di metalli e impianti di sinterizzazione (industria metallurgica che comporta processi di combustione)</t>
  </si>
  <si>
    <t xml:space="preserve">105.12</t>
  </si>
  <si>
    <t xml:space="preserve">Processi caratteristici nella fabbricazione di metalli e prodotti metallici (industria metallurgica)</t>
  </si>
  <si>
    <t xml:space="preserve">2.b</t>
  </si>
  <si>
    <t xml:space="preserve">Impianti per la produzione di ghisa o acciaio (fusione primaria o secondaria), compresa la colata continua con capacità di 2,5 t/h</t>
  </si>
  <si>
    <t xml:space="preserve">2.2</t>
  </si>
  <si>
    <t xml:space="preserve">2.c</t>
  </si>
  <si>
    <t xml:space="preserve">Impianti per la trasformazione dei metalli ferrosi mediante: i) laminazione a caldo con capacità di 20 t/h di acciaio grezzo; ii) forgiatura con magli con energia di 50 kJ per maglio e potenza calorifica superiore a 20 MW; iii) applicazione di strati prot</t>
  </si>
  <si>
    <t xml:space="preserve">2.3(a)</t>
  </si>
  <si>
    <t xml:space="preserve">105.01</t>
  </si>
  <si>
    <t xml:space="preserve">Trattamento superficiale di metalli e plastiche (processi manifatturieri a fini generali)</t>
  </si>
  <si>
    <t xml:space="preserve">2.3(b)</t>
  </si>
  <si>
    <t xml:space="preserve">2.3(c)</t>
  </si>
  <si>
    <t xml:space="preserve">2.d</t>
  </si>
  <si>
    <t xml:space="preserve">Fonderie di metalli ferrosi con capacità di produzione di 20 t/giorno</t>
  </si>
  <si>
    <t xml:space="preserve">2.4</t>
  </si>
  <si>
    <t xml:space="preserve">2.e</t>
  </si>
  <si>
    <t xml:space="preserve">Impianti: i) per la produzione di metalli grezzi non ferrosi da minerali, concentrati o materie prime secondarie mediante processi metallurgici, chimici o elettrolitici;  ii) per la fusione, comprese le leghe, di metalli non ferrosi, inclusi i prodotti di</t>
  </si>
  <si>
    <t xml:space="preserve">2.5(a)</t>
  </si>
  <si>
    <t xml:space="preserve">2.5(b)</t>
  </si>
  <si>
    <t xml:space="preserve">2.f</t>
  </si>
  <si>
    <t xml:space="preserve">Impianti per il trattamento superficiale di metalli e materie plastiche mediante processi elettrolitici o chimici con volume delle vasche di trattamento pari a 30 m3</t>
  </si>
  <si>
    <t xml:space="preserve">2.6</t>
  </si>
  <si>
    <t xml:space="preserve">3.a</t>
  </si>
  <si>
    <t xml:space="preserve">Coltivazione sotterranea e operazioni connesse</t>
  </si>
  <si>
    <t xml:space="preserve">105.02</t>
  </si>
  <si>
    <t xml:space="preserve">Processi caratteristici nell'industria estrattiva e mineraria ad eccezione dei materiali produttori di energia</t>
  </si>
  <si>
    <t xml:space="preserve">106.01</t>
  </si>
  <si>
    <t xml:space="preserve">Estrazione e trattamento primario di combustibili fossili solidi</t>
  </si>
  <si>
    <t xml:space="preserve">106.02</t>
  </si>
  <si>
    <t xml:space="preserve">Estrazione, trattamento primario e caricamento di combustibili fossili liquidi</t>
  </si>
  <si>
    <t xml:space="preserve">106.03</t>
  </si>
  <si>
    <t xml:space="preserve">Estrazione, trattamento primario e caricamento di combustibili fossili gassosi</t>
  </si>
  <si>
    <t xml:space="preserve">3.b</t>
  </si>
  <si>
    <t xml:space="preserve">Coltivazione a cielo aperto ed estrazione da una cava con area effettivamente sottoposta ad operazione estrattiva pari a 2,5 ha</t>
  </si>
  <si>
    <t xml:space="preserve">3.c</t>
  </si>
  <si>
    <t xml:space="preserve">Impianti per la produzione di: (i) clinker (cemento) in forni rotativi con capacità di produzione di 500 t/giorno; (ii) calce viva in forni rotativi con capacità di produzione di 50 t/giorno; (iii) clinker (cemento) o calce viva in altri forni con capacit</t>
  </si>
  <si>
    <t xml:space="preserve">3.1(a)</t>
  </si>
  <si>
    <t xml:space="preserve">104.11</t>
  </si>
  <si>
    <t xml:space="preserve">Fabbricazione di gesso, asfalto, calcestruzzo, cemento, fibre di vetro, mattoni, piastrelle o prodotti ceramici (industria dei prodotti minerali che comporta processi di combustione)</t>
  </si>
  <si>
    <t xml:space="preserve">3.1(b)</t>
  </si>
  <si>
    <t xml:space="preserve">3.1(c)</t>
  </si>
  <si>
    <t xml:space="preserve">3.d</t>
  </si>
  <si>
    <t xml:space="preserve">Impianti per la produzione di amianto e la fabbricazione di prodotti a base di amianto</t>
  </si>
  <si>
    <t xml:space="preserve">3.2</t>
  </si>
  <si>
    <t xml:space="preserve">105.11</t>
  </si>
  <si>
    <t xml:space="preserve">Produzione di amianto e fabbricazione di prodotti a base di amianto (industria dei prodotti minerali)</t>
  </si>
  <si>
    <t xml:space="preserve">3.e</t>
  </si>
  <si>
    <t xml:space="preserve">Impianti per la fabbricazione del vetro, comprese le fibre di vetro con capacità di fusione di 20 t/giorno</t>
  </si>
  <si>
    <t xml:space="preserve">3.3</t>
  </si>
  <si>
    <t xml:space="preserve">3.f</t>
  </si>
  <si>
    <t xml:space="preserve">Impianti per la fusione di sostanze minerali, compresa la produzione di fibre minerali con capcità di fusione di 20 t/giorno</t>
  </si>
  <si>
    <t xml:space="preserve">3.4</t>
  </si>
  <si>
    <t xml:space="preserve">3.g</t>
  </si>
  <si>
    <t xml:space="preserve">Impianti per la fabbricazione di prodotti ceramici mediante cottura, in particolare tegole, mattoni, mattoni refrattari, piastrelle, gres, porcellane con capcità di produzione di 75 t/giorno o capacità del forno pari a 4 m3 e densità di carica per forno d</t>
  </si>
  <si>
    <t xml:space="preserve">3.5</t>
  </si>
  <si>
    <t xml:space="preserve">4.a</t>
  </si>
  <si>
    <t xml:space="preserve">Impianti chimici per la produzione su scala industriale di prodotti chimici organici di base quali: i) idrocarburi semplici (lineari o ciclici, saturi o insaturi, alifatici o aromatici); ii) idrocarburi ossigenati, quali alcoli, aldeidi, chetoni, acidi ca</t>
  </si>
  <si>
    <t xml:space="preserve">4.1(a)</t>
  </si>
  <si>
    <t xml:space="preserve">105.09</t>
  </si>
  <si>
    <t xml:space="preserve">Fabbricazione di prodotti chimici organici (industria chimica)</t>
  </si>
  <si>
    <t xml:space="preserve">107.03</t>
  </si>
  <si>
    <t xml:space="preserve">Fabbricazione di prodotti organici a base di solventi (uso di solventi)</t>
  </si>
  <si>
    <t xml:space="preserve">4.1(b)</t>
  </si>
  <si>
    <t xml:space="preserve">4.1(c)</t>
  </si>
  <si>
    <t xml:space="preserve">4.1(d)</t>
  </si>
  <si>
    <t xml:space="preserve">4.1(e)</t>
  </si>
  <si>
    <t xml:space="preserve">4.1(f)</t>
  </si>
  <si>
    <t xml:space="preserve">4.1(g)</t>
  </si>
  <si>
    <t xml:space="preserve">4.1(h)</t>
  </si>
  <si>
    <t xml:space="preserve">4.1(i)</t>
  </si>
  <si>
    <t xml:space="preserve">4.1(j)</t>
  </si>
  <si>
    <t xml:space="preserve">4.1(l)</t>
  </si>
  <si>
    <t xml:space="preserve">4.1(k)</t>
  </si>
  <si>
    <t xml:space="preserve">4.1(m)</t>
  </si>
  <si>
    <t xml:space="preserve">4.b</t>
  </si>
  <si>
    <t xml:space="preserve">Impianti chimici per la produzione su scala industriale di prodotti chimici inorganici di base quali: i) gas, quali ammoniaca, cloro o cloruro di idrogeno, fluoro o fluoruro di idrogeno, ossidi di carbonio, composti dello zolfo, ossidi di azoto, idrogeno,</t>
  </si>
  <si>
    <t xml:space="preserve">4.2(a)</t>
  </si>
  <si>
    <t xml:space="preserve">Fabbricazione di prodotti chimici inorganici o di concimi NPK (industria chimica)</t>
  </si>
  <si>
    <t xml:space="preserve">4.2(b)</t>
  </si>
  <si>
    <t xml:space="preserve">4.2(c)</t>
  </si>
  <si>
    <t xml:space="preserve">4.2(d)</t>
  </si>
  <si>
    <t xml:space="preserve">4.2(e)</t>
  </si>
  <si>
    <t xml:space="preserve">4.c</t>
  </si>
  <si>
    <t xml:space="preserve">Impianti chimici per la produzione su scala industriale di fertilizzanti a base di fosforo, azoto o potassio (fertilizzanti semplici o composti)</t>
  </si>
  <si>
    <t xml:space="preserve">4.3</t>
  </si>
  <si>
    <t xml:space="preserve">4.d</t>
  </si>
  <si>
    <t xml:space="preserve">Impianti chimici per la produzione su scala industriale di prodotti fitosanitari di base e di biocidi</t>
  </si>
  <si>
    <t xml:space="preserve">4.4</t>
  </si>
  <si>
    <t xml:space="preserve">Fabbricazione di pesticidi o esplosivi (industria chimica)</t>
  </si>
  <si>
    <t xml:space="preserve">4.e</t>
  </si>
  <si>
    <t xml:space="preserve">Impianti che utilizzano un processo chimico o biologico per la fabbricazione su scala industriale di prodotti farmaceutici di base</t>
  </si>
  <si>
    <t xml:space="preserve">4.5</t>
  </si>
  <si>
    <t xml:space="preserve">107.02</t>
  </si>
  <si>
    <t xml:space="preserve">Sgrassatura, pulitura a secco ed elettronica (uso di solventi)</t>
  </si>
  <si>
    <t xml:space="preserve">4.f</t>
  </si>
  <si>
    <t xml:space="preserve">Impianti per la fabbricazione su scala industriale di esplosivi e prodotti pirotecnici</t>
  </si>
  <si>
    <t xml:space="preserve">4.6</t>
  </si>
  <si>
    <t xml:space="preserve">5.a</t>
  </si>
  <si>
    <t xml:space="preserve">Impianti per il recupero o lo smaltimento di rifiuti pericolosi con ricezione di 10 t/giorno</t>
  </si>
  <si>
    <t xml:space="preserve">5.1(a)</t>
  </si>
  <si>
    <t xml:space="preserve">105.14 Rigenerazione/recupero di materie di rifiuto (industria del riciclaggio);                               109.01 incenerimento di rifiuti pericolosi o urbani (incenerimento di rifiuti e pirolisi);        109.06 Discariche (smaltimento di rifiuti solidi nel terreno);                                                           109.07 Trattamento fisico-chimico e biologico dei rifiuti (Altri tipi di gestione dei rifiuti)</t>
  </si>
  <si>
    <t xml:space="preserve">5.1(b)</t>
  </si>
  <si>
    <t xml:space="preserve">5.1(c)</t>
  </si>
  <si>
    <t xml:space="preserve">5.1(d)</t>
  </si>
  <si>
    <t xml:space="preserve">5.1(e)</t>
  </si>
  <si>
    <t xml:space="preserve">5.1(f)</t>
  </si>
  <si>
    <t xml:space="preserve">5.1(g)</t>
  </si>
  <si>
    <t xml:space="preserve">5.1(h)</t>
  </si>
  <si>
    <t xml:space="preserve">5.1(i)</t>
  </si>
  <si>
    <t xml:space="preserve">5.1(j)</t>
  </si>
  <si>
    <t xml:space="preserve">5.1(k)</t>
  </si>
  <si>
    <t xml:space="preserve">5.5</t>
  </si>
  <si>
    <t xml:space="preserve">109.04</t>
  </si>
  <si>
    <t xml:space="preserve">altri trattamenti dei rifiuti</t>
  </si>
  <si>
    <t xml:space="preserve">5.6</t>
  </si>
  <si>
    <t xml:space="preserve">109.07</t>
  </si>
  <si>
    <t xml:space="preserve">Trattamento fisico-chimico e biologico dei rifiuti (Altri tipi di gestione dei rifiuti)</t>
  </si>
  <si>
    <t xml:space="preserve">5.2(b)</t>
  </si>
  <si>
    <t xml:space="preserve">109.01</t>
  </si>
  <si>
    <t xml:space="preserve">incenerimento di rifiuti pericolosi o urbani (incenerimento di rifiuti e pirolisi)</t>
  </si>
  <si>
    <t xml:space="preserve">5.b</t>
  </si>
  <si>
    <t xml:space="preserve">Impianti per l’incenerimento di rifiuti non pericolosi ai sensi della direttiva 2000/76/CE del Parlamento europeo e del Consiglio, del 4 dicembre 2000, sull’incenerimento dei rifiuti con capacità di 3 t/h</t>
  </si>
  <si>
    <t xml:space="preserve">5.2(a)</t>
  </si>
  <si>
    <t xml:space="preserve">5.c</t>
  </si>
  <si>
    <t xml:space="preserve">Impianti per lo smaltimento di rifiuti non pericolosi con capacità di produzione di 50 t/giorno</t>
  </si>
  <si>
    <t xml:space="preserve">5.3(a)</t>
  </si>
  <si>
    <t xml:space="preserve">5.3(b)</t>
  </si>
  <si>
    <t xml:space="preserve">5.3(c)</t>
  </si>
  <si>
    <t xml:space="preserve">5.d</t>
  </si>
  <si>
    <t xml:space="preserve">Discariche (escluse le discariche di rifiuti inerti e le discariche definitivamente chiuse prima del 16 luglio 2001 o per le quali sia terminata la fase di gestione successiva alla chiusura ritenuta necessaria dalle autorità competenti a norma dell’artico</t>
  </si>
  <si>
    <t xml:space="preserve">5.4</t>
  </si>
  <si>
    <t xml:space="preserve">109.06</t>
  </si>
  <si>
    <t xml:space="preserve">Discariche (smaltimento di rifiuti solidi nel terreno)</t>
  </si>
  <si>
    <t xml:space="preserve">5.e</t>
  </si>
  <si>
    <t xml:space="preserve">Impianti per lo smaltimento o il recupero di carcasse e di residui di animali con capacità di trattamento di 10 t/giorno</t>
  </si>
  <si>
    <t xml:space="preserve">6.5</t>
  </si>
  <si>
    <t xml:space="preserve">105.14</t>
  </si>
  <si>
    <t xml:space="preserve">Riciclaggio di carcasse/residui animali (incenerimento di rifiuti e pirolisi)</t>
  </si>
  <si>
    <t xml:space="preserve">109.03</t>
  </si>
  <si>
    <t xml:space="preserve">incenerimento di carcasse e residui animali (incenerimento di rifiuti e pirolisi)</t>
  </si>
  <si>
    <t xml:space="preserve">5.f</t>
  </si>
  <si>
    <t xml:space="preserve">Impianti di trattamento delle acque reflue urbane con capacità di 100000 abitanti equivalenti</t>
  </si>
  <si>
    <t xml:space="preserve">5.g</t>
  </si>
  <si>
    <t xml:space="preserve">Impianti a gestione indipendente per il trattamento delle acque reflue industriali risultanti da una o più delle attivita del presente allegato, con capacità di 10000 m3/giorno</t>
  </si>
  <si>
    <t xml:space="preserve">6.11</t>
  </si>
  <si>
    <t xml:space="preserve">6.a</t>
  </si>
  <si>
    <t xml:space="preserve">Impianti industriali per la fabbricazione di pasta per carta a partire da legno o altre materie fibrose</t>
  </si>
  <si>
    <t xml:space="preserve">6.1(a)</t>
  </si>
  <si>
    <t xml:space="preserve">105.07</t>
  </si>
  <si>
    <t xml:space="preserve">Produzione di pasta per carta, carta e prodotti della carta</t>
  </si>
  <si>
    <t xml:space="preserve">6.b</t>
  </si>
  <si>
    <t xml:space="preserve">impianti industriali per la fabbricazione di carta e cartone e altri prodotti primari del legno (come truciolati, pannelli di fibre e compensati) con capcità di produzione di 20 t/giorno</t>
  </si>
  <si>
    <t xml:space="preserve">6.1(b)</t>
  </si>
  <si>
    <t xml:space="preserve">105.06</t>
  </si>
  <si>
    <t xml:space="preserve">Processi caratteristici nell'industria del legno e dei suoi prodotti</t>
  </si>
  <si>
    <t xml:space="preserve">6.1(c)</t>
  </si>
  <si>
    <t xml:space="preserve">6.c</t>
  </si>
  <si>
    <t xml:space="preserve">Impianti industriali per la conservazione del legno e dei prodotti del legno mediante sostanze chimiche con capcità di produzione di 50 m3/giorno</t>
  </si>
  <si>
    <t xml:space="preserve">6.10</t>
  </si>
  <si>
    <t xml:space="preserve">Processi industriali di conservazione del legno</t>
  </si>
  <si>
    <t xml:space="preserve">7.a</t>
  </si>
  <si>
    <t xml:space="preserve">Impianti per l’allevamento intensivo di pollame o suini con: i) 40000 posti per il pollame; ii) 2000 posti per i suini da produzione (di oltre 30 kg); iii) 750 posti per le scrofe</t>
  </si>
  <si>
    <t xml:space="preserve">6.6(a)</t>
  </si>
  <si>
    <t xml:space="preserve">110.04</t>
  </si>
  <si>
    <t xml:space="preserve">Fermentazione enterica</t>
  </si>
  <si>
    <t xml:space="preserve">110.05</t>
  </si>
  <si>
    <t xml:space="preserve">Gestione dei liquami</t>
  </si>
  <si>
    <t xml:space="preserve">6.6(b)</t>
  </si>
  <si>
    <t xml:space="preserve">6.6(c)</t>
  </si>
  <si>
    <t xml:space="preserve">7.b</t>
  </si>
  <si>
    <t xml:space="preserve">Acquicoltura intensiva con capacità di produzione di 1000 t/anno di pesci o molluschi</t>
  </si>
  <si>
    <t xml:space="preserve">110.18</t>
  </si>
  <si>
    <t xml:space="preserve">Processi specifici nell'acquacoltura</t>
  </si>
  <si>
    <t xml:space="preserve">8.a</t>
  </si>
  <si>
    <t xml:space="preserve">Macelli con capacità di produzione di carcasse di 50 t/giorno</t>
  </si>
  <si>
    <t xml:space="preserve">6.4(a)</t>
  </si>
  <si>
    <t xml:space="preserve">105.03</t>
  </si>
  <si>
    <t xml:space="preserve">Fabbricazione di prodotti alimentari e bevande</t>
  </si>
  <si>
    <t xml:space="preserve">8.b</t>
  </si>
  <si>
    <t xml:space="preserve">Trattamento e trasformazione destinati alla fabbricazione di prodotti alimentari e bevande a partire da: i) materie prime animali (diverse dal latte) con capacità di produzione di prodotti finiti di 75 t/giorno; ii) materie prime vegetali con capacità di </t>
  </si>
  <si>
    <t xml:space="preserve">6.4(b1)</t>
  </si>
  <si>
    <t xml:space="preserve">6.4(b2)</t>
  </si>
  <si>
    <t xml:space="preserve">8.c</t>
  </si>
  <si>
    <t xml:space="preserve">Trattamento e trasformazione del latte con capcità di ricezione di 200 t/giorno di latte (valore medio su base annuale)</t>
  </si>
  <si>
    <t xml:space="preserve">6.4(c)</t>
  </si>
  <si>
    <t xml:space="preserve">9.a</t>
  </si>
  <si>
    <t xml:space="preserve">Impianti di pretrattamento (operazioni di lavaggio, imbianchimento, mercerizzazione) o tintura di fibre o tessili con capacità di trattamento di 10 t/giorno</t>
  </si>
  <si>
    <t xml:space="preserve">6.2</t>
  </si>
  <si>
    <t xml:space="preserve">105.04</t>
  </si>
  <si>
    <t xml:space="preserve">Fabbricazione di tessili e prodotti tessili</t>
  </si>
  <si>
    <t xml:space="preserve">9.b</t>
  </si>
  <si>
    <t xml:space="preserve">Impianti per la concia delle pelli con capacità di trattamento di 12 t/giorno di prodotti finiti</t>
  </si>
  <si>
    <t xml:space="preserve">6.3</t>
  </si>
  <si>
    <t xml:space="preserve">105.05</t>
  </si>
  <si>
    <t xml:space="preserve">Produzione di pelle e fabbricazione di prodotti in pelle</t>
  </si>
  <si>
    <t xml:space="preserve">9.c</t>
  </si>
  <si>
    <t xml:space="preserve">Impianti per il trattamento di superficie di materie, oggetti o prodotti mediante solventi organici, in particolare per apprettare, stampare, rivestire, sgrassare, impermeabilizzare, incollare, verniciare, pulire o impregnare con capacità di consumo di so</t>
  </si>
  <si>
    <t xml:space="preserve">6.7</t>
  </si>
  <si>
    <t xml:space="preserve">107.01</t>
  </si>
  <si>
    <t xml:space="preserve">Applicazione di vernici (uso di solventi)</t>
  </si>
  <si>
    <t xml:space="preserve">Finitura dei tessili o concia delle pelli (uso di solventi)</t>
  </si>
  <si>
    <t xml:space="preserve">107.04</t>
  </si>
  <si>
    <t xml:space="preserve">Industria della stampa (uso di solventi)</t>
  </si>
  <si>
    <t xml:space="preserve">9.d</t>
  </si>
  <si>
    <t xml:space="preserve">Impianti per la fabbricazione di carbonio (carbone duro) o grafite artificiale mediante incenerimento o grafitizzazione</t>
  </si>
  <si>
    <t xml:space="preserve">6.8</t>
  </si>
  <si>
    <t xml:space="preserve">Fabbricazione di carboio o di grafite (industria della chimica)</t>
  </si>
  <si>
    <t xml:space="preserve">9.e</t>
  </si>
  <si>
    <t xml:space="preserve">Impianti per la costruzione e la verniciatura o la sverniciatura delle navi con capacità di lavorare su navi di 100 m di lunghezza</t>
  </si>
  <si>
    <t xml:space="preserve">Fogli da consultare per la compilazione</t>
  </si>
  <si>
    <t xml:space="preserve">Codici_ATECO_NACE</t>
  </si>
  <si>
    <t xml:space="preserve">riporta l'elenco dei codici a 4 cifre e la corrispondente descrizione dell'attività economica. Nel Foglio "IIa Dati identificativi del Complesso" è richiesta la selezione del codice NACE</t>
  </si>
  <si>
    <t xml:space="preserve">Corrispondenza codici attività</t>
  </si>
  <si>
    <t xml:space="preserve">riporta le corrispondenze tra codici PRTR, IPPC e NOSE-P, utili soprattutto per i gestori in campo AIA che nella scheda "IIb" (Attività PRTR) devono indicare anche il codice IPPC.</t>
  </si>
  <si>
    <t xml:space="preserve">Lista delle schede della dichiarazione PRTR</t>
  </si>
  <si>
    <t xml:space="preserve">Ia Persona di Riferimento</t>
  </si>
  <si>
    <t xml:space="preserve">IIa Dati identificativi del Complesso</t>
  </si>
  <si>
    <t xml:space="preserve">IIb Attività PRTR</t>
  </si>
  <si>
    <t xml:space="preserve">IIIa Emissioni in aria</t>
  </si>
  <si>
    <t xml:space="preserve">IVa Emissioni in acqua</t>
  </si>
  <si>
    <t xml:space="preserve">Va Emissioni al suolo</t>
  </si>
  <si>
    <t xml:space="preserve">VIa Trasferimento fuori sito di inquinanti nelle acque reflue</t>
  </si>
  <si>
    <t xml:space="preserve">VIIa Trasferimento fuori sito di rifiuti</t>
  </si>
  <si>
    <t xml:space="preserve">VIII Certificazione del responsabile della dichiarazione</t>
  </si>
  <si>
    <r>
      <rPr>
        <b val="true"/>
        <sz val="18"/>
        <color rgb="FFFF0000"/>
        <rFont val="Calibri"/>
        <family val="2"/>
        <charset val="1"/>
      </rPr>
      <t xml:space="preserve">Si ricorda che la virgola </t>
    </r>
    <r>
      <rPr>
        <b val="true"/>
        <sz val="18"/>
        <color rgb="FF33CCCC"/>
        <rFont val="Calibri"/>
        <family val="2"/>
        <charset val="1"/>
      </rPr>
      <t xml:space="preserve">","</t>
    </r>
    <r>
      <rPr>
        <b val="true"/>
        <sz val="18"/>
        <color rgb="FFFF0000"/>
        <rFont val="Calibri"/>
        <family val="2"/>
        <charset val="1"/>
      </rPr>
      <t xml:space="preserve"> è il separatore dei decimali da usare per inserire i valori di emissione e trasferimento.</t>
    </r>
  </si>
  <si>
    <t xml:space="preserve">INFORMATIVA TRATTAMENTO DATI </t>
  </si>
  <si>
    <t xml:space="preserve">Informazioni sul trattamento dei dati personali ai sensi dell’art. 13 del Regolamento UE 2016/679 agli operatori che effettuano le comunicazioni annuali, cd.  “Dichiarazioni PRTR”  ai sensi dell’art.4 del DPR n. 157/2011.</t>
  </si>
  <si>
    <r>
      <rPr>
        <b val="true"/>
        <sz val="11"/>
        <color rgb="FF000000"/>
        <rFont val="Calibri"/>
        <family val="2"/>
        <charset val="1"/>
      </rPr>
      <t xml:space="preserve">1.</t>
    </r>
    <r>
      <rPr>
        <b val="true"/>
        <sz val="7"/>
        <color rgb="FF000000"/>
        <rFont val="Times New Roman"/>
        <family val="1"/>
        <charset val="1"/>
      </rPr>
      <t xml:space="preserve">      </t>
    </r>
    <r>
      <rPr>
        <b val="true"/>
        <sz val="11.5"/>
        <color rgb="FF000000"/>
        <rFont val="Calibri"/>
        <family val="2"/>
        <charset val="1"/>
      </rPr>
      <t xml:space="preserve">PERCHE’ QUESTE INFORMAZIONI</t>
    </r>
  </si>
  <si>
    <t xml:space="preserve">Con le informazioni che seguono desideriamo offrire una visione chiara e trasparente di quali dati personali l’Istituto Superiore per la Protezione e la Ricerca Ambientale raccoglie e tratta per la gestione delle comunicazioni annuali cosiddette “dichiarazioni PRTR”, ai sensi dell’art.4 del DPR n.157/2011,nel rispetto del Regolamento Generale sulla Protezione dei Dati Personali 2016/679 (di seguito, “GDPR” o “Regolamento”), che trova piena applicazione in tutti gli Stati membri dell’Unione europea dal 25 maggio 2018. In particolare, gli Interessati alle attività di trattamento sono le persone fisiche, in particolare i “Gestori” e le “Persone di riferimento” che trasmettono i propri dati personali, come richiesto nelle schede I.a, II.a e VIII del modulo di trasmissione della dichiarazione PRTR presente sul sito internet al seguente link: http://www.isprambiente.gov.it/it/temi/Aria/emissioni-in-atmosfera/dichiarazione-prtr-2019-dati-2018</t>
  </si>
  <si>
    <r>
      <rPr>
        <b val="true"/>
        <sz val="11"/>
        <color rgb="FF000000"/>
        <rFont val="Times New Roman"/>
        <family val="1"/>
        <charset val="1"/>
      </rPr>
      <t xml:space="preserve">2.</t>
    </r>
    <r>
      <rPr>
        <b val="true"/>
        <sz val="7"/>
        <color rgb="FF000000"/>
        <rFont val="Times New Roman"/>
        <family val="1"/>
        <charset val="1"/>
      </rPr>
      <t xml:space="preserve">      </t>
    </r>
    <r>
      <rPr>
        <b val="true"/>
        <sz val="11.5"/>
        <color rgb="FF000000"/>
        <rFont val="Times New Roman"/>
        <family val="1"/>
        <charset val="1"/>
      </rPr>
      <t xml:space="preserve">TITOLARE DEL TRATTAMENTO</t>
    </r>
  </si>
  <si>
    <t xml:space="preserve">Titolare del trattamento è l’Istituto Superiore per la Protezione e la Ricerca Ambientale – Ispra, Ente pubblico nazionale di ricerca sottoposto alla vigilanza del Ministro dell'ambiente e della tutela del territorio e del mare, con sede legale in Via Vitaliano Brancati, 48 - 00144 Roma. Potete rivolgervi al Titolare del trattamento scrivendo all’indirizzo sopra riportato o inviando una e-mail al seguente indirizzo di posta elettronica: urp.ispra@ispra.legalmail.it, ovvero, contattando il centralino: 06.50071.</t>
  </si>
  <si>
    <r>
      <rPr>
        <b val="true"/>
        <sz val="11"/>
        <color rgb="FF000000"/>
        <rFont val="Times New Roman"/>
        <family val="1"/>
        <charset val="1"/>
      </rPr>
      <t xml:space="preserve">3.</t>
    </r>
    <r>
      <rPr>
        <b val="true"/>
        <sz val="7"/>
        <color rgb="FF000000"/>
        <rFont val="Times New Roman"/>
        <family val="1"/>
        <charset val="1"/>
      </rPr>
      <t xml:space="preserve">      </t>
    </r>
    <r>
      <rPr>
        <b val="true"/>
        <sz val="11.5"/>
        <color rgb="FF000000"/>
        <rFont val="Times New Roman"/>
        <family val="1"/>
        <charset val="1"/>
      </rPr>
      <t xml:space="preserve">RESPONSABILE DELLA PROTEZIONE DEI DATI</t>
    </r>
  </si>
  <si>
    <t xml:space="preserve">Il Responsabile della protezione dei dati è il soggetto, designato da Ispra, che può contattare per tutte le questioni relative al trattamento dei Suoi dati personali e per l’esercizio dei connessi diritti nei modi seguenti:</t>
  </si>
  <si>
    <t xml:space="preserve">- a mezzo posta, inviando una comunicazione con raccomandata a/r all’indirizzo: Ispra – Via Vitaliano Brancati, 48 - 00144 Roma– alla c.a. del Responsabile della protezione dei dati;</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</si>
  <si>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t>
  </si>
  <si>
    <r>
      <rPr>
        <b val="true"/>
        <sz val="11"/>
        <color rgb="FF000000"/>
        <rFont val="Times New Roman"/>
        <family val="1"/>
        <charset val="1"/>
      </rPr>
      <t xml:space="preserve">4.</t>
    </r>
    <r>
      <rPr>
        <b val="true"/>
        <sz val="7"/>
        <color rgb="FF000000"/>
        <rFont val="Times New Roman"/>
        <family val="1"/>
        <charset val="1"/>
      </rPr>
      <t xml:space="preserve">      </t>
    </r>
    <r>
      <rPr>
        <b val="true"/>
        <sz val="11.5"/>
        <color rgb="FF000000"/>
        <rFont val="Times New Roman"/>
        <family val="1"/>
        <charset val="1"/>
      </rPr>
      <t xml:space="preserve">BASE GIURIDICA DEL TRATTAMENTO</t>
    </r>
  </si>
  <si>
    <t xml:space="preserve">A norma dell’art. 6 del Regolamento UE, le condizioni di liceità per il trattamento dei Suoi dati personali sono le seguenti:</t>
  </si>
  <si>
    <t xml:space="preserve">- il trattamento è necessario per adempiere ad uno (o più) obblighi di legge al quale è soggetto il Titolare del trattamento (art. 6, paragrafo 1, lett. c del GDPR). Gli obblighi di legge sono quelli connessi agli adempimenti affidati ad ISPRA di cui all’art. 3, 4 e 6 del DPR n.157/2011 che riguardano la gestione del flusso dei dati, il supporto alle autorità competenti e che includono anche la valutazione della qualità dei dati trasmessi dai dichiaranti;</t>
  </si>
  <si>
    <t xml:space="preserve">- il trattamento è necessario per l’esecuzione di un compito di interesse pubblico o connesso all’esercizio di pubblici poteri di cui è investito il Titolare del trattamento (art. 6, paragrafo 1, lett. e del GDPR), in particolare, i compiti istituzionali di raccolta e verifica delle informazioni trasmesse, inserimento in una banca dati, predisposizione della modulistica per il reporting comunitario. </t>
  </si>
  <si>
    <r>
      <rPr>
        <b val="true"/>
        <sz val="11"/>
        <color rgb="FF000000"/>
        <rFont val="Times New Roman"/>
        <family val="1"/>
        <charset val="1"/>
      </rPr>
      <t xml:space="preserve">5.</t>
    </r>
    <r>
      <rPr>
        <b val="true"/>
        <sz val="7"/>
        <color rgb="FF000000"/>
        <rFont val="Times New Roman"/>
        <family val="1"/>
        <charset val="1"/>
      </rPr>
      <t xml:space="preserve">      </t>
    </r>
    <r>
      <rPr>
        <b val="true"/>
        <sz val="11.5"/>
        <color rgb="FF000000"/>
        <rFont val="Times New Roman"/>
        <family val="1"/>
        <charset val="1"/>
      </rPr>
      <t xml:space="preserve">TIPOLOGIE DI DATI TRATTATI E FINALITA’ DEL TRATTAMENTO</t>
    </r>
  </si>
  <si>
    <t xml:space="preserve">I dati personali trattati saranno i dati contenuti nei documenti inviati, ovvero il nominativo del referente dell’impianto, i numeri di telefono e di fax e gli indirizzi di posta elettronica e posta ordinaria.</t>
  </si>
  <si>
    <t xml:space="preserve">Il conferimento di tali dati è necessario al fine di disporre di un riferimento per eventuali richieste di chiarimenti e/o rettifiche sui dati comunicati, in seguito alle verifiche eseguite da ISPRA o dalla Commissione Europea ed è esplicitamente richiesto nella modulistica riportata nell’Allegato II al DPR n.157/2011. La loro mancata indicazione e/o conferimento costituisce una violazione degli obblighi previsti all’art 4, comma 2, del DPR n.157/2011.</t>
  </si>
  <si>
    <t xml:space="preserve">I dati personali comunicati saranno trattati da ISPRA solo per fini di archiviazione ed  inserimento nella banca dati delle comunicazioni annuali PRTR nel pubblico interesse, i dati di contatto delle aziende e dei loro referenti potranno essere eventualmente trattati anche nell’ambito dell’attività di ricerca scientifica dalle autorità competenti per la valutazione della qualità dei dati ambientali (MATTM, Regioni). </t>
  </si>
  <si>
    <r>
      <rPr>
        <b val="true"/>
        <sz val="11"/>
        <color rgb="FF000000"/>
        <rFont val="Times New Roman"/>
        <family val="1"/>
        <charset val="1"/>
      </rPr>
      <t xml:space="preserve">6.</t>
    </r>
    <r>
      <rPr>
        <b val="true"/>
        <sz val="7"/>
        <color rgb="FF000000"/>
        <rFont val="Times New Roman"/>
        <family val="1"/>
        <charset val="1"/>
      </rPr>
      <t xml:space="preserve">      </t>
    </r>
    <r>
      <rPr>
        <b val="true"/>
        <sz val="11.5"/>
        <color rgb="FF000000"/>
        <rFont val="Times New Roman"/>
        <family val="1"/>
        <charset val="1"/>
      </rPr>
      <t xml:space="preserve">MODALITA’ DI TRATTAMENTO</t>
    </r>
  </si>
  <si>
    <t xml:space="preserve">Ispra, nella qualità di Titolare del trattamento, raccoglie i Suoi dati personali direttamente, attraverso l’acquisizione del modulo di trasmissione dei dati dell’impianto. </t>
  </si>
  <si>
    <t xml:space="preserve">Il trattamento dei Suoi dati personali è realizzato, sia su supporto cartaceo che elettronico, per mezzo delle seguenti attività: raccolta, registrazione, organizzazione, strutturazione, conservazione, consultazione, adattamento o modifica, uso, comunicazione interna all’Istituto, estrazione, raffronto, interconnessione, limitazione, cancellazione e distruzione dei dati.</t>
  </si>
  <si>
    <t xml:space="preserve">In ogni caso, trattiamo i Suoi dati personali nel rispetto dei principi di liceità e correttezza di cui all’art. 5 del GDPR e operiamo sempre in modo tale da garantire la riservatezza e la sicurezza delle informazioni.</t>
  </si>
  <si>
    <t xml:space="preserve">Ci impegniamo inoltre ad assicurare che le informazioni e i dati raccolti ed utilizzati siano adeguati, pertinenti e conservati per il tempo necessario al perseguimento delle finalità di trattamento sopra descritte, e che i Suoi dati personali siano trattati in modo da garantite la sicurezza degli stessi, anche attraverso misure tecniche e organizzative adeguate ed efficaci messe in atto dal Titolare, nel rispetto del principio di Responsabilizzazione (cd. Accountability) prescritto dal nuovo Regolamento UE, che evitino il rischio di perdita, accesso non autorizzato, uso illecito e diffusione degli stessi.</t>
  </si>
  <si>
    <r>
      <rPr>
        <b val="true"/>
        <sz val="11"/>
        <color rgb="FF292929"/>
        <rFont val="Times New Roman"/>
        <family val="1"/>
        <charset val="1"/>
      </rPr>
      <t xml:space="preserve">7.</t>
    </r>
    <r>
      <rPr>
        <b val="true"/>
        <sz val="7"/>
        <color rgb="FF292929"/>
        <rFont val="Times New Roman"/>
        <family val="1"/>
        <charset val="1"/>
      </rPr>
      <t xml:space="preserve">      </t>
    </r>
    <r>
      <rPr>
        <b val="true"/>
        <sz val="11.5"/>
        <color rgb="FF000000"/>
        <rFont val="Times New Roman"/>
        <family val="1"/>
        <charset val="1"/>
      </rPr>
      <t xml:space="preserve">DESTINATARI DEI DATI</t>
    </r>
    <r>
      <rPr>
        <sz val="11.5"/>
        <color rgb="FF292929"/>
        <rFont val="Times New Roman"/>
        <family val="1"/>
        <charset val="1"/>
      </rPr>
      <t xml:space="preserve"> </t>
    </r>
  </si>
  <si>
    <t xml:space="preserve">I dati personali raccolti a seguito della presente procedura sono trattati esclusivamente dal personale interno dell’Area VAL-ATM dell’ISPRA e delle Autorità Competenti destinatarie della dichiarazione (MATTM, Regioni), previamente autorizzati ed istruiti dall’Istituto in merito alle finalità e alle modalità del trattamento, e non è prevista la loro comunicazione a terzi, in particolare, non è prevista la loro trasmissione all’UE.</t>
  </si>
  <si>
    <r>
      <rPr>
        <b val="true"/>
        <sz val="11"/>
        <color rgb="FF000000"/>
        <rFont val="Times New Roman"/>
        <family val="1"/>
        <charset val="1"/>
      </rPr>
      <t xml:space="preserve">8.</t>
    </r>
    <r>
      <rPr>
        <b val="true"/>
        <sz val="7"/>
        <color rgb="FF000000"/>
        <rFont val="Times New Roman"/>
        <family val="1"/>
        <charset val="1"/>
      </rPr>
      <t xml:space="preserve">      </t>
    </r>
    <r>
      <rPr>
        <b val="true"/>
        <sz val="11.5"/>
        <color rgb="FF000000"/>
        <rFont val="Times New Roman"/>
        <family val="1"/>
        <charset val="1"/>
      </rPr>
      <t xml:space="preserve">DIRITTI DEGLI INTERESSATI</t>
    </r>
  </si>
  <si>
    <t xml:space="preserve">I partecipanti alla presente procedura di iscrizione, in qualità di soggetti cd. “Interessati”, hanno il diritto di ottenere dall’Ispra, nei casi previsti: l'accesso ai propri dati personali, la rettifica, la cancellazione degli stessi o la limitazione del trattamento che li riguarda o di opporsi al trattamento (artt. 15 e ss. del Regolamento UE 2016/679). L'apposita istanza per l’esercizio dei diritti connessi al trattamento dei dati personali, è presentata al Responsabile della protezione dei dati presso l’Istituto nei modi seguenti:</t>
  </si>
  <si>
    <t xml:space="preserve">- a mezzo posta con raccomandata A/R, inviando l’istanza all’indirizzo: Istituto Superiore per la Protezione e la Ricerca Ambientale, Via Vitaliano Brancati, 48 - 00144 Roma - alla c.a. del Responsabile della protezione dei dati;</t>
  </si>
  <si>
    <t xml:space="preserve">- a mezzo Pec, all’indirizzo istituzionale: protocollo.ispra@ispra.legalmail.it e, per conoscenza, all’indirizzo e-mail: rpd@isprambiente.it, allegando l’apposita istanza, ovvero, il modulo compilato scaricabile sul sito istituzionale, nella sezione Privacy al seguente link: http://www.isprambiente.gov.it/files2018/privacy/MODELLO_esercizio_diritti_in_materia_di_protezione_dati_personali_SM.pdf </t>
  </si>
  <si>
    <t xml:space="preserve">L’esercizio dei diritti in qualità di Interessati è gratuito ai sensi dell’articolo 12 del Regolamento UE, salvi i casi di richieste manifestamente infondate o eccessive ai quali si applica il paragrafo 5 del medesimo articolo.</t>
  </si>
  <si>
    <t xml:space="preserve">I partecipanti che ritengono che il trattamento dei dati personali a loro riferiti avvenga in violazione di quanto previsto dal Regolamento hanno il diritto di proporre reclamo all’Autorità Garante, come previsto dall'art. 77 del Regolamento stesso, o di adire le opportune sedi giudiziarie (art. 79 del GDPR).</t>
  </si>
  <si>
    <t xml:space="preserve">L’invio del file tramite posta elettronica certificata contenente sia i dati emissivi, sia i dati personali dei soggetti referenti, legittima ISPRA al trattamento degli stessi nei termini sopra riportati</t>
  </si>
  <si>
    <t xml:space="preserve">Ia - Persona di Riferimento</t>
  </si>
  <si>
    <t xml:space="preserve">La persona di riferimento è una persona tecnicamente competente, a conoscenza delle informazioni comunicate con la dichiarazione PRTR che può essere eventualmente contattata dalle autorità nel corso della fase di valutazione della qualità dei dati. La persona di riferimento può anche non essere la stessa che ha materialmente compilato la dichiarazione e non deve necessariamente appartenere al complesso produttivo.</t>
  </si>
  <si>
    <t xml:space="preserve">N.B. Per selezionare il "Comune" è necessario aver prima selezionato la "Provincia".</t>
  </si>
  <si>
    <t xml:space="preserve">Nome </t>
  </si>
  <si>
    <t xml:space="preserve">*</t>
  </si>
  <si>
    <t xml:space="preserve">Cognome</t>
  </si>
  <si>
    <t xml:space="preserve">Posizione professionale nell'impresa</t>
  </si>
  <si>
    <t xml:space="preserve">Via/Piazza/Località</t>
  </si>
  <si>
    <r>
      <rPr>
        <sz val="11"/>
        <color rgb="FF000000"/>
        <rFont val="Verdana"/>
        <family val="2"/>
        <charset val="1"/>
      </rPr>
      <t xml:space="preserve">numero civico (o "</t>
    </r>
    <r>
      <rPr>
        <b val="true"/>
        <sz val="11"/>
        <color rgb="FF000000"/>
        <rFont val="Verdana"/>
        <family val="2"/>
        <charset val="1"/>
      </rPr>
      <t xml:space="preserve">SNC</t>
    </r>
    <r>
      <rPr>
        <sz val="11"/>
        <color rgb="FF000000"/>
        <rFont val="Verdana"/>
        <family val="2"/>
        <charset val="1"/>
      </rPr>
      <t xml:space="preserve">" se non disponibile)</t>
    </r>
  </si>
  <si>
    <t xml:space="preserve">CAP</t>
  </si>
  <si>
    <t xml:space="preserve">Provincia (selezionare)</t>
  </si>
  <si>
    <t xml:space="preserve">Comune (selezionare)</t>
  </si>
  <si>
    <t xml:space="preserve">telefono</t>
  </si>
  <si>
    <t xml:space="preserve">Fax</t>
  </si>
  <si>
    <t xml:space="preserve">e-mail</t>
  </si>
  <si>
    <t xml:space="preserve">IIa - Dati identificativi del complesso PRTR dichiarante</t>
  </si>
  <si>
    <r>
      <rPr>
        <i val="true"/>
        <sz val="11"/>
        <rFont val="Calibri"/>
        <family val="2"/>
        <charset val="1"/>
      </rPr>
      <t xml:space="preserve">l'asterisco </t>
    </r>
    <r>
      <rPr>
        <b val="true"/>
        <i val="true"/>
        <sz val="11"/>
        <color rgb="FFFF0000"/>
        <rFont val="Calibri"/>
        <family val="2"/>
        <charset val="1"/>
      </rPr>
      <t xml:space="preserve">*</t>
    </r>
    <r>
      <rPr>
        <i val="true"/>
        <sz val="11"/>
        <rFont val="Calibri"/>
        <family val="2"/>
        <charset val="1"/>
      </rPr>
      <t xml:space="preserve"> contrassegna le informazioni che il dichiarante hal'obbligo di fornire</t>
    </r>
  </si>
  <si>
    <t xml:space="preserve">Gestore del Complesso</t>
  </si>
  <si>
    <t xml:space="preserve">Nome</t>
  </si>
  <si>
    <t xml:space="preserve">Nome della società capogruppo/ragione sociale</t>
  </si>
  <si>
    <t xml:space="preserve">Nome del complesso</t>
  </si>
  <si>
    <t xml:space="preserve">Indirizzo del complesso: </t>
  </si>
  <si>
    <t xml:space="preserve">indirizzo (es.: via della pace, Piazza Verdi...)</t>
  </si>
  <si>
    <t xml:space="preserve">numero civico (indicare "SNC" se il civico non è disponibile</t>
  </si>
  <si>
    <r>
      <rPr>
        <i val="true"/>
        <sz val="11"/>
        <color rgb="FF000000"/>
        <rFont val="Verdana"/>
        <family val="2"/>
        <charset val="1"/>
      </rPr>
      <t xml:space="preserve">Coordinate geografiche del complesso (in </t>
    </r>
    <r>
      <rPr>
        <b val="true"/>
        <i val="true"/>
        <sz val="11"/>
        <color rgb="FFFF0000"/>
        <rFont val="Verdana"/>
        <family val="2"/>
        <charset val="1"/>
      </rPr>
      <t xml:space="preserve">gradi sessagesimali</t>
    </r>
    <r>
      <rPr>
        <i val="true"/>
        <sz val="11"/>
        <color rgb="FF000000"/>
        <rFont val="Verdana"/>
        <family val="2"/>
        <charset val="1"/>
      </rPr>
      <t xml:space="preserve">)</t>
    </r>
  </si>
  <si>
    <t xml:space="preserve">gradi</t>
  </si>
  <si>
    <t xml:space="preserve">primi</t>
  </si>
  <si>
    <t xml:space="preserve">secondi</t>
  </si>
  <si>
    <t xml:space="preserve">Latitudine</t>
  </si>
  <si>
    <t xml:space="preserve">Longitudine (con riferimento a Greenwich)</t>
  </si>
  <si>
    <t xml:space="preserve">Datum (il sistema di riferimento da usare è WGS84)</t>
  </si>
  <si>
    <t xml:space="preserve">WGS84</t>
  </si>
  <si>
    <t xml:space="preserve">indirizzo del sito web (link alle pagine "ambientali"):</t>
  </si>
  <si>
    <t xml:space="preserve">Attività economica principale (codice NACE, selezionare) </t>
  </si>
  <si>
    <t xml:space="preserve">Codice fiscale del complesso produttivo</t>
  </si>
  <si>
    <t xml:space="preserve">numero di impianti</t>
  </si>
  <si>
    <t xml:space="preserve">numero di addetti</t>
  </si>
  <si>
    <t xml:space="preserve">numero di ore di esercizio nell'anno di riferimento</t>
  </si>
  <si>
    <t xml:space="preserve">Autorità Competente (selezionare)</t>
  </si>
  <si>
    <t xml:space="preserve">Anno di riferimento</t>
  </si>
  <si>
    <t xml:space="preserve">Nome o codice del corpo idrico recettore delle acque superficiali</t>
  </si>
  <si>
    <t xml:space="preserve">Note e comunicazioni: Informazioni di carattere generale</t>
  </si>
  <si>
    <t xml:space="preserve">M</t>
  </si>
  <si>
    <t xml:space="preserve">misura</t>
  </si>
  <si>
    <t xml:space="preserve">-</t>
  </si>
  <si>
    <t xml:space="preserve">PESO</t>
  </si>
  <si>
    <t xml:space="preserve">P</t>
  </si>
  <si>
    <t xml:space="preserve">grammi/anno</t>
  </si>
  <si>
    <t xml:space="preserve">1.a  </t>
  </si>
  <si>
    <t xml:space="preserve"> Processi di combustione con potenza &gt; 300 MW (intero gruppo)</t>
  </si>
  <si>
    <t xml:space="preserve">Ministero</t>
  </si>
  <si>
    <t xml:space="preserve">Italia</t>
  </si>
  <si>
    <t xml:space="preserve">R (t/a)</t>
  </si>
  <si>
    <t xml:space="preserve">Codice Regione</t>
  </si>
  <si>
    <t xml:space="preserve">Codice Provincia (1)</t>
  </si>
  <si>
    <t xml:space="preserve">Denominazione Città metropolitana</t>
  </si>
  <si>
    <t xml:space="preserve">Sigla automobilistica</t>
  </si>
  <si>
    <t xml:space="preserve">Posizione</t>
  </si>
  <si>
    <t xml:space="preserve">Denominazione provincia</t>
  </si>
  <si>
    <t xml:space="preserve">Torino</t>
  </si>
  <si>
    <t xml:space="preserve">Vercelli</t>
  </si>
  <si>
    <t xml:space="preserve">Novara</t>
  </si>
  <si>
    <t xml:space="preserve">Cuneo</t>
  </si>
  <si>
    <t xml:space="preserve">Asti</t>
  </si>
  <si>
    <t xml:space="preserve">Alessandria</t>
  </si>
  <si>
    <t xml:space="preserve">Biella</t>
  </si>
  <si>
    <t xml:space="preserve">Verbano Cusio Ossola</t>
  </si>
  <si>
    <t xml:space="preserve">Aosta</t>
  </si>
  <si>
    <t xml:space="preserve">Varese</t>
  </si>
  <si>
    <t xml:space="preserve">Como</t>
  </si>
  <si>
    <t xml:space="preserve">Sondrio</t>
  </si>
  <si>
    <t xml:space="preserve">Milano</t>
  </si>
  <si>
    <t xml:space="preserve">Bergamo</t>
  </si>
  <si>
    <t xml:space="preserve">Brescia</t>
  </si>
  <si>
    <t xml:space="preserve">Pavia</t>
  </si>
  <si>
    <t xml:space="preserve">Cremona</t>
  </si>
  <si>
    <t xml:space="preserve">Mantova</t>
  </si>
  <si>
    <t xml:space="preserve">Lecco</t>
  </si>
  <si>
    <t xml:space="preserve">Lodi</t>
  </si>
  <si>
    <t xml:space="preserve">Monza e della Brianza</t>
  </si>
  <si>
    <t xml:space="preserve">Bolzano</t>
  </si>
  <si>
    <t xml:space="preserve">Trento</t>
  </si>
  <si>
    <t xml:space="preserve">Verona</t>
  </si>
  <si>
    <t xml:space="preserve">Vicenza</t>
  </si>
  <si>
    <t xml:space="preserve">Belluno</t>
  </si>
  <si>
    <t xml:space="preserve">Treviso</t>
  </si>
  <si>
    <t xml:space="preserve">Venezia</t>
  </si>
  <si>
    <t xml:space="preserve">Padova</t>
  </si>
  <si>
    <t xml:space="preserve">Rovigo</t>
  </si>
  <si>
    <t xml:space="preserve">Udine</t>
  </si>
  <si>
    <t xml:space="preserve">Gorizia</t>
  </si>
  <si>
    <t xml:space="preserve">Trieste</t>
  </si>
  <si>
    <t xml:space="preserve">Pordenone</t>
  </si>
  <si>
    <t xml:space="preserve">Imperia</t>
  </si>
  <si>
    <t xml:space="preserve">Savona</t>
  </si>
  <si>
    <t xml:space="preserve">Genova</t>
  </si>
  <si>
    <t xml:space="preserve">La Spezia</t>
  </si>
  <si>
    <t xml:space="preserve">Piacenza</t>
  </si>
  <si>
    <t xml:space="preserve">Parma</t>
  </si>
  <si>
    <t xml:space="preserve">Reggio_Emilia</t>
  </si>
  <si>
    <t xml:space="preserve">Modena</t>
  </si>
  <si>
    <t xml:space="preserve">Bologna</t>
  </si>
  <si>
    <t xml:space="preserve">Ferrara</t>
  </si>
  <si>
    <t xml:space="preserve">Ravenna</t>
  </si>
  <si>
    <t xml:space="preserve">Forlì_Cesena</t>
  </si>
  <si>
    <t xml:space="preserve">Rimini</t>
  </si>
  <si>
    <t xml:space="preserve">Massa_Carrara</t>
  </si>
  <si>
    <t xml:space="preserve">Lucca</t>
  </si>
  <si>
    <t xml:space="preserve">Pistoia</t>
  </si>
  <si>
    <t xml:space="preserve">Firenze</t>
  </si>
  <si>
    <t xml:space="preserve">Livorno</t>
  </si>
  <si>
    <t xml:space="preserve">Pisa</t>
  </si>
  <si>
    <t xml:space="preserve">Arezzo</t>
  </si>
  <si>
    <t xml:space="preserve">Siena</t>
  </si>
  <si>
    <t xml:space="preserve">Grosseto</t>
  </si>
  <si>
    <t xml:space="preserve">Prato</t>
  </si>
  <si>
    <t xml:space="preserve">Perugia</t>
  </si>
  <si>
    <t xml:space="preserve">Terni</t>
  </si>
  <si>
    <t xml:space="preserve">Pesaro_Urbino</t>
  </si>
  <si>
    <t xml:space="preserve">Ancona</t>
  </si>
  <si>
    <t xml:space="preserve">Macerata</t>
  </si>
  <si>
    <t xml:space="preserve">Ascoli_Piceno</t>
  </si>
  <si>
    <t xml:space="preserve">Fermo</t>
  </si>
  <si>
    <t xml:space="preserve">Viterbo</t>
  </si>
  <si>
    <t xml:space="preserve">Rieti</t>
  </si>
  <si>
    <t xml:space="preserve">Roma</t>
  </si>
  <si>
    <t xml:space="preserve">Latina</t>
  </si>
  <si>
    <t xml:space="preserve">Frosinone</t>
  </si>
  <si>
    <t xml:space="preserve">L'Aquila</t>
  </si>
  <si>
    <t xml:space="preserve">Teramo</t>
  </si>
  <si>
    <t xml:space="preserve">Pescara</t>
  </si>
  <si>
    <t xml:space="preserve">Chieti</t>
  </si>
  <si>
    <t xml:space="preserve">Campobasso</t>
  </si>
  <si>
    <t xml:space="preserve">Isernia</t>
  </si>
  <si>
    <t xml:space="preserve">Caserta</t>
  </si>
  <si>
    <t xml:space="preserve">Benevento</t>
  </si>
  <si>
    <t xml:space="preserve">Napoli</t>
  </si>
  <si>
    <t xml:space="preserve">Avellino</t>
  </si>
  <si>
    <t xml:space="preserve">Salerno</t>
  </si>
  <si>
    <t xml:space="preserve">Foggia</t>
  </si>
  <si>
    <t xml:space="preserve">Bari</t>
  </si>
  <si>
    <t xml:space="preserve">Taranto</t>
  </si>
  <si>
    <t xml:space="preserve">Brindisi</t>
  </si>
  <si>
    <t xml:space="preserve">Lecce</t>
  </si>
  <si>
    <t xml:space="preserve">Barletta_Andria_Trani</t>
  </si>
  <si>
    <t xml:space="preserve">Potenza</t>
  </si>
  <si>
    <t xml:space="preserve">Matera</t>
  </si>
  <si>
    <t xml:space="preserve">Cosenza</t>
  </si>
  <si>
    <t xml:space="preserve">Catanzaro</t>
  </si>
  <si>
    <t xml:space="preserve">Reggio_Calabria</t>
  </si>
  <si>
    <t xml:space="preserve">Crotone</t>
  </si>
  <si>
    <t xml:space="preserve">Vibo_Valentia</t>
  </si>
  <si>
    <t xml:space="preserve">Trapani</t>
  </si>
  <si>
    <t xml:space="preserve">Palermo</t>
  </si>
  <si>
    <t xml:space="preserve">Messina</t>
  </si>
  <si>
    <t xml:space="preserve">Agrigento</t>
  </si>
  <si>
    <t xml:space="preserve">Caltanissetta</t>
  </si>
  <si>
    <t xml:space="preserve">Enna</t>
  </si>
  <si>
    <t xml:space="preserve">Catania</t>
  </si>
  <si>
    <t xml:space="preserve">Ragusa</t>
  </si>
  <si>
    <t xml:space="preserve">Siracusa</t>
  </si>
  <si>
    <t xml:space="preserve">Sassari</t>
  </si>
  <si>
    <t xml:space="preserve">Nuoro</t>
  </si>
  <si>
    <t xml:space="preserve">Cagliari</t>
  </si>
  <si>
    <t xml:space="preserve">Oristano</t>
  </si>
  <si>
    <t xml:space="preserve">Sud_Sardegna</t>
  </si>
  <si>
    <t xml:space="preserve">C</t>
  </si>
  <si>
    <t xml:space="preserve">calcolo</t>
  </si>
  <si>
    <t xml:space="preserve">CEN/ISO</t>
  </si>
  <si>
    <t xml:space="preserve">EN/ISO</t>
  </si>
  <si>
    <t xml:space="preserve">P+D</t>
  </si>
  <si>
    <t xml:space="preserve">kilogrammi/anno</t>
  </si>
  <si>
    <t xml:space="preserve">1.b </t>
  </si>
  <si>
    <t xml:space="preserve">101.02 </t>
  </si>
  <si>
    <t xml:space="preserve">Processi di combustione con potenza &gt;50 e &lt;300 MW (intero gruppo)</t>
  </si>
  <si>
    <t xml:space="preserve">Regione</t>
  </si>
  <si>
    <t xml:space="preserve">Estero</t>
  </si>
  <si>
    <t xml:space="preserve">D (t/a)</t>
  </si>
  <si>
    <t xml:space="preserve">01</t>
  </si>
  <si>
    <t xml:space="preserve">001</t>
  </si>
  <si>
    <t xml:space="preserve">TO</t>
  </si>
  <si>
    <t xml:space="preserve">AMMINISTRATORE                                    </t>
  </si>
  <si>
    <t xml:space="preserve">Agliè</t>
  </si>
  <si>
    <t xml:space="preserve">Alagna Valsesia</t>
  </si>
  <si>
    <t xml:space="preserve">Agrate Conturbia</t>
  </si>
  <si>
    <t xml:space="preserve">Acceglio</t>
  </si>
  <si>
    <t xml:space="preserve">Agliano Terme</t>
  </si>
  <si>
    <t xml:space="preserve">Acqui Terme</t>
  </si>
  <si>
    <t xml:space="preserve">Ailoche</t>
  </si>
  <si>
    <t xml:space="preserve">Antrona Schieranco</t>
  </si>
  <si>
    <t xml:space="preserve">Allein</t>
  </si>
  <si>
    <t xml:space="preserve">Agra</t>
  </si>
  <si>
    <t xml:space="preserve">Albavilla</t>
  </si>
  <si>
    <t xml:space="preserve">Albaredo per San Marco</t>
  </si>
  <si>
    <t xml:space="preserve">Abbiategrasso</t>
  </si>
  <si>
    <t xml:space="preserve">Adrara San Martino</t>
  </si>
  <si>
    <t xml:space="preserve">Acquafredda</t>
  </si>
  <si>
    <t xml:space="preserve">Alagna</t>
  </si>
  <si>
    <t xml:space="preserve">Acquanegra Cremonese</t>
  </si>
  <si>
    <t xml:space="preserve">Acquanegra sul Chiese</t>
  </si>
  <si>
    <t xml:space="preserve">Abbadia Lariana</t>
  </si>
  <si>
    <t xml:space="preserve">Abbadia Cerreto</t>
  </si>
  <si>
    <t xml:space="preserve">Agrate Brianza</t>
  </si>
  <si>
    <t xml:space="preserve">Aldino</t>
  </si>
  <si>
    <t xml:space="preserve">Ala</t>
  </si>
  <si>
    <t xml:space="preserve">Affi</t>
  </si>
  <si>
    <t xml:space="preserve">Agugliaro</t>
  </si>
  <si>
    <t xml:space="preserve">Agordo</t>
  </si>
  <si>
    <t xml:space="preserve">Altivole</t>
  </si>
  <si>
    <t xml:space="preserve">Annone Veneto</t>
  </si>
  <si>
    <t xml:space="preserve">Abano Terme</t>
  </si>
  <si>
    <t xml:space="preserve">Adria</t>
  </si>
  <si>
    <t xml:space="preserve">Aiello del Friuli</t>
  </si>
  <si>
    <t xml:space="preserve">Capriva del Friuli</t>
  </si>
  <si>
    <t xml:space="preserve">Duino Aurisina</t>
  </si>
  <si>
    <t xml:space="preserve">Andreis</t>
  </si>
  <si>
    <t xml:space="preserve">Airole</t>
  </si>
  <si>
    <t xml:space="preserve">Alassio</t>
  </si>
  <si>
    <t xml:space="preserve">Arenzano</t>
  </si>
  <si>
    <t xml:space="preserve">Ameglia</t>
  </si>
  <si>
    <t xml:space="preserve">Agazzano</t>
  </si>
  <si>
    <t xml:space="preserve">Albareto</t>
  </si>
  <si>
    <t xml:space="preserve">Albinea</t>
  </si>
  <si>
    <t xml:space="preserve">Bastiglia</t>
  </si>
  <si>
    <t xml:space="preserve">Alto Reno Terme</t>
  </si>
  <si>
    <t xml:space="preserve">Argenta</t>
  </si>
  <si>
    <t xml:space="preserve">Alfonsine</t>
  </si>
  <si>
    <t xml:space="preserve">Bagno di Romagna</t>
  </si>
  <si>
    <t xml:space="preserve">Bellaria-Igea Marina</t>
  </si>
  <si>
    <t xml:space="preserve">Aulla</t>
  </si>
  <si>
    <t xml:space="preserve">Altopascio</t>
  </si>
  <si>
    <t xml:space="preserve">Agliana</t>
  </si>
  <si>
    <t xml:space="preserve">Bagno a Ripoli</t>
  </si>
  <si>
    <t xml:space="preserve">Bibbona</t>
  </si>
  <si>
    <t xml:space="preserve">Bientina</t>
  </si>
  <si>
    <t xml:space="preserve">Anghiari</t>
  </si>
  <si>
    <t xml:space="preserve">Abbadia San Salvatore</t>
  </si>
  <si>
    <t xml:space="preserve">Arcidosso</t>
  </si>
  <si>
    <t xml:space="preserve">Cantagallo</t>
  </si>
  <si>
    <t xml:space="preserve">Assisi</t>
  </si>
  <si>
    <t xml:space="preserve">Acquasparta</t>
  </si>
  <si>
    <t xml:space="preserve">Acqualagna</t>
  </si>
  <si>
    <t xml:space="preserve">Agugliano</t>
  </si>
  <si>
    <t xml:space="preserve">Apiro</t>
  </si>
  <si>
    <t xml:space="preserve">Acquasanta Terme</t>
  </si>
  <si>
    <t xml:space="preserve">Altidona</t>
  </si>
  <si>
    <t xml:space="preserve">Acquapendente</t>
  </si>
  <si>
    <t xml:space="preserve">Accumoli</t>
  </si>
  <si>
    <t xml:space="preserve">Affile</t>
  </si>
  <si>
    <t xml:space="preserve">Aprilia</t>
  </si>
  <si>
    <t xml:space="preserve">Acquafondata</t>
  </si>
  <si>
    <t xml:space="preserve">Acciano</t>
  </si>
  <si>
    <t xml:space="preserve">Alba Adriatica</t>
  </si>
  <si>
    <t xml:space="preserve">Abbateggio</t>
  </si>
  <si>
    <t xml:space="preserve">Altino</t>
  </si>
  <si>
    <t xml:space="preserve">Acquaviva Collecroce</t>
  </si>
  <si>
    <t xml:space="preserve">Acquaviva d'Isernia</t>
  </si>
  <si>
    <t xml:space="preserve">Ailano</t>
  </si>
  <si>
    <t xml:space="preserve">Airola</t>
  </si>
  <si>
    <t xml:space="preserve">Acerra</t>
  </si>
  <si>
    <t xml:space="preserve">Aiello del Sabato</t>
  </si>
  <si>
    <t xml:space="preserve">Acerno</t>
  </si>
  <si>
    <t xml:space="preserve">Accadia</t>
  </si>
  <si>
    <t xml:space="preserve">Acquaviva delle Fonti</t>
  </si>
  <si>
    <t xml:space="preserve">Avetrana</t>
  </si>
  <si>
    <t xml:space="preserve">Alessano</t>
  </si>
  <si>
    <t xml:space="preserve">Andria</t>
  </si>
  <si>
    <t xml:space="preserve">Abriola</t>
  </si>
  <si>
    <t xml:space="preserve">Accettura</t>
  </si>
  <si>
    <t xml:space="preserve">Acquaformosa</t>
  </si>
  <si>
    <t xml:space="preserve">Albi</t>
  </si>
  <si>
    <t xml:space="preserve">Africo</t>
  </si>
  <si>
    <t xml:space="preserve">Belvedere di Spinello</t>
  </si>
  <si>
    <t xml:space="preserve">Acquaro</t>
  </si>
  <si>
    <t xml:space="preserve">Alcamo</t>
  </si>
  <si>
    <t xml:space="preserve">Alia</t>
  </si>
  <si>
    <t xml:space="preserve">Acquedolci</t>
  </si>
  <si>
    <t xml:space="preserve">Acquaviva Platani</t>
  </si>
  <si>
    <t xml:space="preserve">Agira</t>
  </si>
  <si>
    <t xml:space="preserve">Aci Bonaccorsi</t>
  </si>
  <si>
    <t xml:space="preserve">Acate</t>
  </si>
  <si>
    <t xml:space="preserve">Augusta</t>
  </si>
  <si>
    <t xml:space="preserve">Aggius</t>
  </si>
  <si>
    <t xml:space="preserve">Aritzo</t>
  </si>
  <si>
    <t xml:space="preserve">Assemini</t>
  </si>
  <si>
    <t xml:space="preserve">Abbasanta</t>
  </si>
  <si>
    <t xml:space="preserve">Arbus</t>
  </si>
  <si>
    <t xml:space="preserve">Nazione</t>
  </si>
  <si>
    <t xml:space="preserve">S</t>
  </si>
  <si>
    <t xml:space="preserve">stima</t>
  </si>
  <si>
    <t xml:space="preserve">PER</t>
  </si>
  <si>
    <t xml:space="preserve">tonnellate/anno</t>
  </si>
  <si>
    <t xml:space="preserve">101.04 </t>
  </si>
  <si>
    <t xml:space="preserve">Combustione nelle turbine a gas (Intero gruppo)</t>
  </si>
  <si>
    <t xml:space="preserve">Provincia</t>
  </si>
  <si>
    <t xml:space="preserve">002</t>
  </si>
  <si>
    <t xml:space="preserve">VC</t>
  </si>
  <si>
    <t xml:space="preserve">CONSULENTE AMBIENTALE                             </t>
  </si>
  <si>
    <t xml:space="preserve">Airasca</t>
  </si>
  <si>
    <t xml:space="preserve">Albano Vercellese</t>
  </si>
  <si>
    <t xml:space="preserve">Ameno</t>
  </si>
  <si>
    <t xml:space="preserve">Aisone</t>
  </si>
  <si>
    <t xml:space="preserve">Albugnano</t>
  </si>
  <si>
    <t xml:space="preserve">Albera Ligure</t>
  </si>
  <si>
    <t xml:space="preserve">Andorno Micca</t>
  </si>
  <si>
    <t xml:space="preserve">Anzola d'Ossola</t>
  </si>
  <si>
    <t xml:space="preserve">Antey-Saint-André</t>
  </si>
  <si>
    <t xml:space="preserve">Albizzate</t>
  </si>
  <si>
    <t xml:space="preserve">Albese con Cassano</t>
  </si>
  <si>
    <t xml:space="preserve">Albosaggia</t>
  </si>
  <si>
    <t xml:space="preserve">Albairate</t>
  </si>
  <si>
    <t xml:space="preserve">Adrara San Rocco</t>
  </si>
  <si>
    <t xml:space="preserve">Adro</t>
  </si>
  <si>
    <t xml:space="preserve">Albaredo Arnaboldi</t>
  </si>
  <si>
    <t xml:space="preserve">Agnadello</t>
  </si>
  <si>
    <t xml:space="preserve">Asola</t>
  </si>
  <si>
    <t xml:space="preserve">Airuno</t>
  </si>
  <si>
    <t xml:space="preserve">Bertonico</t>
  </si>
  <si>
    <t xml:space="preserve">Aicurzio</t>
  </si>
  <si>
    <t xml:space="preserve">Andriano</t>
  </si>
  <si>
    <t xml:space="preserve">Albiano</t>
  </si>
  <si>
    <t xml:space="preserve">Albaredo d'Adige</t>
  </si>
  <si>
    <t xml:space="preserve">Albettone</t>
  </si>
  <si>
    <t xml:space="preserve">Alano di Piave</t>
  </si>
  <si>
    <t xml:space="preserve">Arcade</t>
  </si>
  <si>
    <t xml:space="preserve">Campagna Lupia</t>
  </si>
  <si>
    <t xml:space="preserve">Agna</t>
  </si>
  <si>
    <t xml:space="preserve">Ariano nel Polesine</t>
  </si>
  <si>
    <t xml:space="preserve">Amaro</t>
  </si>
  <si>
    <t xml:space="preserve">Cormons</t>
  </si>
  <si>
    <t xml:space="preserve">Monrupino</t>
  </si>
  <si>
    <t xml:space="preserve">Arba</t>
  </si>
  <si>
    <t xml:space="preserve">Apricale</t>
  </si>
  <si>
    <t xml:space="preserve">Albenga</t>
  </si>
  <si>
    <t xml:space="preserve">Avegno</t>
  </si>
  <si>
    <t xml:space="preserve">Arcola</t>
  </si>
  <si>
    <t xml:space="preserve">Alseno</t>
  </si>
  <si>
    <t xml:space="preserve">Bardi</t>
  </si>
  <si>
    <t xml:space="preserve">Bagnolo in Piano</t>
  </si>
  <si>
    <t xml:space="preserve">Bomporto</t>
  </si>
  <si>
    <t xml:space="preserve">Anzola dell'Emilia</t>
  </si>
  <si>
    <t xml:space="preserve">Bondeno</t>
  </si>
  <si>
    <t xml:space="preserve">Bagnacavallo</t>
  </si>
  <si>
    <t xml:space="preserve">Bertinoro</t>
  </si>
  <si>
    <t xml:space="preserve">Casteldelci</t>
  </si>
  <si>
    <t xml:space="preserve">Bagnone</t>
  </si>
  <si>
    <t xml:space="preserve">Bagni di Lucca</t>
  </si>
  <si>
    <t xml:space="preserve">Abetone Cutigliano</t>
  </si>
  <si>
    <t xml:space="preserve">Barberino di Mugello</t>
  </si>
  <si>
    <t xml:space="preserve">Campiglia Marittima</t>
  </si>
  <si>
    <t xml:space="preserve">Buti</t>
  </si>
  <si>
    <t xml:space="preserve">Asciano</t>
  </si>
  <si>
    <t xml:space="preserve">Campagnatico</t>
  </si>
  <si>
    <t xml:space="preserve">Carmignano</t>
  </si>
  <si>
    <t xml:space="preserve">Bastia Umbra</t>
  </si>
  <si>
    <t xml:space="preserve">Allerona</t>
  </si>
  <si>
    <t xml:space="preserve">Apecchio</t>
  </si>
  <si>
    <t xml:space="preserve">Appignano</t>
  </si>
  <si>
    <t xml:space="preserve">Acquaviva Picena</t>
  </si>
  <si>
    <t xml:space="preserve">Amandola</t>
  </si>
  <si>
    <t xml:space="preserve">Arlena di Castro</t>
  </si>
  <si>
    <t xml:space="preserve">Amatrice</t>
  </si>
  <si>
    <t xml:space="preserve">Agosta</t>
  </si>
  <si>
    <t xml:space="preserve">Bassiano</t>
  </si>
  <si>
    <t xml:space="preserve">Acuto</t>
  </si>
  <si>
    <t xml:space="preserve">Aielli</t>
  </si>
  <si>
    <t xml:space="preserve">Ancarano</t>
  </si>
  <si>
    <t xml:space="preserve">Alanno</t>
  </si>
  <si>
    <t xml:space="preserve">Archi</t>
  </si>
  <si>
    <t xml:space="preserve">Baranello</t>
  </si>
  <si>
    <t xml:space="preserve">Agnone</t>
  </si>
  <si>
    <t xml:space="preserve">Alife</t>
  </si>
  <si>
    <t xml:space="preserve">Amorosi</t>
  </si>
  <si>
    <t xml:space="preserve">Afragola</t>
  </si>
  <si>
    <t xml:space="preserve">Altavilla Irpina</t>
  </si>
  <si>
    <t xml:space="preserve">Agropoli</t>
  </si>
  <si>
    <t xml:space="preserve">Alberona</t>
  </si>
  <si>
    <t xml:space="preserve">Adelfia</t>
  </si>
  <si>
    <t xml:space="preserve">Carosino</t>
  </si>
  <si>
    <t xml:space="preserve">Carovigno</t>
  </si>
  <si>
    <t xml:space="preserve">Alezio</t>
  </si>
  <si>
    <t xml:space="preserve">Barletta</t>
  </si>
  <si>
    <t xml:space="preserve">Acerenza</t>
  </si>
  <si>
    <t xml:space="preserve">Aliano</t>
  </si>
  <si>
    <t xml:space="preserve">Acquappesa</t>
  </si>
  <si>
    <t xml:space="preserve">Amaroni</t>
  </si>
  <si>
    <t xml:space="preserve">Agnana Calabra</t>
  </si>
  <si>
    <t xml:space="preserve">Caccuri</t>
  </si>
  <si>
    <t xml:space="preserve">Arena</t>
  </si>
  <si>
    <t xml:space="preserve">Buseto Palizzolo</t>
  </si>
  <si>
    <t xml:space="preserve">Alimena</t>
  </si>
  <si>
    <t xml:space="preserve">Alcara li Fusi</t>
  </si>
  <si>
    <t xml:space="preserve">Alessandria della Rocca</t>
  </si>
  <si>
    <t xml:space="preserve">Bompensiere</t>
  </si>
  <si>
    <t xml:space="preserve">Aidone</t>
  </si>
  <si>
    <t xml:space="preserve">Aci Castello</t>
  </si>
  <si>
    <t xml:space="preserve">Chiaramonte Gulfi</t>
  </si>
  <si>
    <t xml:space="preserve">Avola</t>
  </si>
  <si>
    <t xml:space="preserve">Aglientu</t>
  </si>
  <si>
    <t xml:space="preserve">Arzana</t>
  </si>
  <si>
    <t xml:space="preserve">Aidomaggiore</t>
  </si>
  <si>
    <t xml:space="preserve">Armungia</t>
  </si>
  <si>
    <t xml:space="preserve">ANDORRA</t>
  </si>
  <si>
    <t xml:space="preserve">NRB</t>
  </si>
  <si>
    <t xml:space="preserve">Kilowattora/anno</t>
  </si>
  <si>
    <t xml:space="preserve">1.d </t>
  </si>
  <si>
    <t xml:space="preserve">101.05 </t>
  </si>
  <si>
    <t xml:space="preserve">Combustione nei motori fissi (intero gruppo)</t>
  </si>
  <si>
    <t xml:space="preserve">Circondario Empoli-Valdelsa</t>
  </si>
  <si>
    <t xml:space="preserve">003</t>
  </si>
  <si>
    <t xml:space="preserve">NO</t>
  </si>
  <si>
    <t xml:space="preserve">DIRETTORE DI STABILIMENTO                         </t>
  </si>
  <si>
    <t xml:space="preserve">Ala di Stura</t>
  </si>
  <si>
    <t xml:space="preserve">Alice Castello</t>
  </si>
  <si>
    <t xml:space="preserve">Armeno</t>
  </si>
  <si>
    <t xml:space="preserve">Alba</t>
  </si>
  <si>
    <t xml:space="preserve">Antignano</t>
  </si>
  <si>
    <t xml:space="preserve">Benna</t>
  </si>
  <si>
    <t xml:space="preserve">Arizzano</t>
  </si>
  <si>
    <t xml:space="preserve">Angera</t>
  </si>
  <si>
    <t xml:space="preserve">Albiolo</t>
  </si>
  <si>
    <t xml:space="preserve">Andalo Valtellino</t>
  </si>
  <si>
    <t xml:space="preserve">Arconate</t>
  </si>
  <si>
    <t xml:space="preserve">Albano Sant'Alessandro</t>
  </si>
  <si>
    <t xml:space="preserve">Agnosine</t>
  </si>
  <si>
    <t xml:space="preserve">Albonese</t>
  </si>
  <si>
    <t xml:space="preserve">Annicco</t>
  </si>
  <si>
    <t xml:space="preserve">Bagnolo San Vito</t>
  </si>
  <si>
    <t xml:space="preserve">Annone di Brianza</t>
  </si>
  <si>
    <t xml:space="preserve">Boffalora d'Adda</t>
  </si>
  <si>
    <t xml:space="preserve">Albiate</t>
  </si>
  <si>
    <t xml:space="preserve">Anterivo</t>
  </si>
  <si>
    <t xml:space="preserve">Aldeno</t>
  </si>
  <si>
    <t xml:space="preserve">Angiari</t>
  </si>
  <si>
    <t xml:space="preserve">Alonte</t>
  </si>
  <si>
    <t xml:space="preserve">Alleghe</t>
  </si>
  <si>
    <t xml:space="preserve">Asolo</t>
  </si>
  <si>
    <t xml:space="preserve">Campolongo Maggiore</t>
  </si>
  <si>
    <t xml:space="preserve">Albignasego</t>
  </si>
  <si>
    <t xml:space="preserve">Arquà Polesine</t>
  </si>
  <si>
    <t xml:space="preserve">Ampezzo</t>
  </si>
  <si>
    <t xml:space="preserve">Doberdò del Lago</t>
  </si>
  <si>
    <t xml:space="preserve">Muggia</t>
  </si>
  <si>
    <t xml:space="preserve">Aviano</t>
  </si>
  <si>
    <t xml:space="preserve">Aquila d'Arroscia</t>
  </si>
  <si>
    <t xml:space="preserve">Albisola Superiore</t>
  </si>
  <si>
    <t xml:space="preserve">Bargagli</t>
  </si>
  <si>
    <t xml:space="preserve">Beverino</t>
  </si>
  <si>
    <t xml:space="preserve">Alta Val Tidone</t>
  </si>
  <si>
    <t xml:space="preserve">Bedonia</t>
  </si>
  <si>
    <t xml:space="preserve">Baiso</t>
  </si>
  <si>
    <t xml:space="preserve">Campogalliano</t>
  </si>
  <si>
    <t xml:space="preserve">Argelato</t>
  </si>
  <si>
    <t xml:space="preserve">Cento</t>
  </si>
  <si>
    <t xml:space="preserve">Bagnara di Romagna</t>
  </si>
  <si>
    <t xml:space="preserve">Borghi</t>
  </si>
  <si>
    <t xml:space="preserve">Cattolica</t>
  </si>
  <si>
    <t xml:space="preserve">Carrara</t>
  </si>
  <si>
    <t xml:space="preserve">Barga</t>
  </si>
  <si>
    <t xml:space="preserve">Buggiano</t>
  </si>
  <si>
    <t xml:space="preserve">Barberino Tavarnelle</t>
  </si>
  <si>
    <t xml:space="preserve">Campo nell'Elba</t>
  </si>
  <si>
    <t xml:space="preserve">Calci</t>
  </si>
  <si>
    <t xml:space="preserve">Badia Tedalda</t>
  </si>
  <si>
    <t xml:space="preserve">Buonconvento</t>
  </si>
  <si>
    <t xml:space="preserve">Capalbio</t>
  </si>
  <si>
    <t xml:space="preserve">Montemurlo</t>
  </si>
  <si>
    <t xml:space="preserve">Bettona</t>
  </si>
  <si>
    <t xml:space="preserve">Alviano</t>
  </si>
  <si>
    <t xml:space="preserve">Belforte all'Isauro</t>
  </si>
  <si>
    <t xml:space="preserve">Arcevia</t>
  </si>
  <si>
    <t xml:space="preserve">Belforte del Chienti</t>
  </si>
  <si>
    <t xml:space="preserve">Appignano del Tronto</t>
  </si>
  <si>
    <t xml:space="preserve">Belmonte Piceno</t>
  </si>
  <si>
    <t xml:space="preserve">Bagnoregio</t>
  </si>
  <si>
    <t xml:space="preserve">Antrodoco</t>
  </si>
  <si>
    <t xml:space="preserve">Albano Laziale</t>
  </si>
  <si>
    <t xml:space="preserve">Campodimele</t>
  </si>
  <si>
    <t xml:space="preserve">Alatri</t>
  </si>
  <si>
    <t xml:space="preserve">Alfedena</t>
  </si>
  <si>
    <t xml:space="preserve">Arsita</t>
  </si>
  <si>
    <t xml:space="preserve">Bolognano</t>
  </si>
  <si>
    <t xml:space="preserve">Ari</t>
  </si>
  <si>
    <t xml:space="preserve">Bojano</t>
  </si>
  <si>
    <t xml:space="preserve">Bagnoli del Trigno</t>
  </si>
  <si>
    <t xml:space="preserve">Alvignano</t>
  </si>
  <si>
    <t xml:space="preserve">Apice</t>
  </si>
  <si>
    <t xml:space="preserve">Agerola</t>
  </si>
  <si>
    <t xml:space="preserve">Andretta</t>
  </si>
  <si>
    <t xml:space="preserve">Albanella</t>
  </si>
  <si>
    <t xml:space="preserve">Anzano di Puglia</t>
  </si>
  <si>
    <t xml:space="preserve">Alberobello</t>
  </si>
  <si>
    <t xml:space="preserve">Castellaneta</t>
  </si>
  <si>
    <t xml:space="preserve">Ceglie Messapica</t>
  </si>
  <si>
    <t xml:space="preserve">Alliste</t>
  </si>
  <si>
    <t xml:space="preserve">Bisceglie</t>
  </si>
  <si>
    <t xml:space="preserve">Albano di Lucania</t>
  </si>
  <si>
    <t xml:space="preserve">Bernalda</t>
  </si>
  <si>
    <t xml:space="preserve">Acri</t>
  </si>
  <si>
    <t xml:space="preserve">Amato</t>
  </si>
  <si>
    <t xml:space="preserve">Anoia</t>
  </si>
  <si>
    <t xml:space="preserve">Carfizzi</t>
  </si>
  <si>
    <t xml:space="preserve">Briatico</t>
  </si>
  <si>
    <t xml:space="preserve">Calatafimi-Segesta</t>
  </si>
  <si>
    <t xml:space="preserve">Aliminusa</t>
  </si>
  <si>
    <t xml:space="preserve">Alì</t>
  </si>
  <si>
    <t xml:space="preserve">Aragona</t>
  </si>
  <si>
    <t xml:space="preserve">Butera</t>
  </si>
  <si>
    <t xml:space="preserve">Assoro</t>
  </si>
  <si>
    <t xml:space="preserve">Aci Catena</t>
  </si>
  <si>
    <t xml:space="preserve">Comiso</t>
  </si>
  <si>
    <t xml:space="preserve">Buccheri</t>
  </si>
  <si>
    <t xml:space="preserve">Alà dei Sardi</t>
  </si>
  <si>
    <t xml:space="preserve">Atzara</t>
  </si>
  <si>
    <t xml:space="preserve">Capoterra</t>
  </si>
  <si>
    <t xml:space="preserve">Albagiara</t>
  </si>
  <si>
    <t xml:space="preserve">Ballao</t>
  </si>
  <si>
    <t xml:space="preserve">EMIRATI ARABI UNITI</t>
  </si>
  <si>
    <t xml:space="preserve">ALT</t>
  </si>
  <si>
    <t xml:space="preserve">Megawattora/anno</t>
  </si>
  <si>
    <t xml:space="preserve">1.e </t>
  </si>
  <si>
    <t xml:space="preserve">Città Metropolitana</t>
  </si>
  <si>
    <t xml:space="preserve">004</t>
  </si>
  <si>
    <t xml:space="preserve">CN</t>
  </si>
  <si>
    <t xml:space="preserve">GESTORE DELL'IMPIANTO                             </t>
  </si>
  <si>
    <t xml:space="preserve">Albiano d'Ivrea</t>
  </si>
  <si>
    <t xml:space="preserve">Alto Sermenza</t>
  </si>
  <si>
    <t xml:space="preserve">Arona</t>
  </si>
  <si>
    <t xml:space="preserve">Albaretto della Torre</t>
  </si>
  <si>
    <t xml:space="preserve">Aramengo</t>
  </si>
  <si>
    <t xml:space="preserve">Alfiano Natta</t>
  </si>
  <si>
    <t xml:space="preserve">Arola</t>
  </si>
  <si>
    <t xml:space="preserve">Arnad</t>
  </si>
  <si>
    <t xml:space="preserve">Arcisate</t>
  </si>
  <si>
    <t xml:space="preserve">Alserio</t>
  </si>
  <si>
    <t xml:space="preserve">Aprica</t>
  </si>
  <si>
    <t xml:space="preserve">Arese</t>
  </si>
  <si>
    <t xml:space="preserve">Albino</t>
  </si>
  <si>
    <t xml:space="preserve">Alfianello</t>
  </si>
  <si>
    <t xml:space="preserve">Albuzzano</t>
  </si>
  <si>
    <t xml:space="preserve">Azzanello</t>
  </si>
  <si>
    <t xml:space="preserve">Borgo Mantovano</t>
  </si>
  <si>
    <t xml:space="preserve">Ballabio</t>
  </si>
  <si>
    <t xml:space="preserve">Borghetto Lodigiano</t>
  </si>
  <si>
    <t xml:space="preserve">Arcore</t>
  </si>
  <si>
    <t xml:space="preserve">Appiano sulla strada del vino</t>
  </si>
  <si>
    <t xml:space="preserve">Altavalle</t>
  </si>
  <si>
    <t xml:space="preserve">Arcole</t>
  </si>
  <si>
    <t xml:space="preserve">Altavilla Vicentina</t>
  </si>
  <si>
    <t xml:space="preserve">Alpago</t>
  </si>
  <si>
    <t xml:space="preserve">Borso del Grappa</t>
  </si>
  <si>
    <t xml:space="preserve">Camponogara</t>
  </si>
  <si>
    <t xml:space="preserve">Anguillara Veneta</t>
  </si>
  <si>
    <t xml:space="preserve">Badia Polesine</t>
  </si>
  <si>
    <t xml:space="preserve">Aquileia</t>
  </si>
  <si>
    <t xml:space="preserve">Dolegna del Collio</t>
  </si>
  <si>
    <t xml:space="preserve">San Dorligo della Valle</t>
  </si>
  <si>
    <t xml:space="preserve">Azzano Decimo</t>
  </si>
  <si>
    <t xml:space="preserve">Armo</t>
  </si>
  <si>
    <t xml:space="preserve">Albissola Marina</t>
  </si>
  <si>
    <t xml:space="preserve">Bogliasco</t>
  </si>
  <si>
    <t xml:space="preserve">Bolano</t>
  </si>
  <si>
    <t xml:space="preserve">Besenzone</t>
  </si>
  <si>
    <t xml:space="preserve">Berceto</t>
  </si>
  <si>
    <t xml:space="preserve">Bibbiano</t>
  </si>
  <si>
    <t xml:space="preserve">Camposanto</t>
  </si>
  <si>
    <t xml:space="preserve">Baricella</t>
  </si>
  <si>
    <t xml:space="preserve">Codigoro</t>
  </si>
  <si>
    <t xml:space="preserve">Brisighella</t>
  </si>
  <si>
    <t xml:space="preserve">Castrocaro Terme e Terra del Sole</t>
  </si>
  <si>
    <t xml:space="preserve">Coriano</t>
  </si>
  <si>
    <t xml:space="preserve">Casola in Lunigiana</t>
  </si>
  <si>
    <t xml:space="preserve">Borgo a Mozzano</t>
  </si>
  <si>
    <t xml:space="preserve">Chiesina Uzzanese</t>
  </si>
  <si>
    <t xml:space="preserve">Borgo San Lorenzo</t>
  </si>
  <si>
    <t xml:space="preserve">Capoliveri</t>
  </si>
  <si>
    <t xml:space="preserve">Calcinaia</t>
  </si>
  <si>
    <t xml:space="preserve">Bibbiena</t>
  </si>
  <si>
    <t xml:space="preserve">Casole d'Elsa</t>
  </si>
  <si>
    <t xml:space="preserve">Castel del Piano</t>
  </si>
  <si>
    <t xml:space="preserve">Poggio a Caiano</t>
  </si>
  <si>
    <t xml:space="preserve">Bevagna</t>
  </si>
  <si>
    <t xml:space="preserve">Amelia</t>
  </si>
  <si>
    <t xml:space="preserve">Borgo Pace</t>
  </si>
  <si>
    <t xml:space="preserve">Barbara</t>
  </si>
  <si>
    <t xml:space="preserve">Bolognola</t>
  </si>
  <si>
    <t xml:space="preserve">Arquata del Tronto</t>
  </si>
  <si>
    <t xml:space="preserve">Campofilone</t>
  </si>
  <si>
    <t xml:space="preserve">Barbarano Romano</t>
  </si>
  <si>
    <t xml:space="preserve">Ascrea</t>
  </si>
  <si>
    <t xml:space="preserve">Allumiere</t>
  </si>
  <si>
    <t xml:space="preserve">Castelforte</t>
  </si>
  <si>
    <t xml:space="preserve">Alvito</t>
  </si>
  <si>
    <t xml:space="preserve">Anversa degli Abruzzi</t>
  </si>
  <si>
    <t xml:space="preserve">Atri</t>
  </si>
  <si>
    <t xml:space="preserve">Brittoli</t>
  </si>
  <si>
    <t xml:space="preserve">Arielli</t>
  </si>
  <si>
    <t xml:space="preserve">Bonefro</t>
  </si>
  <si>
    <t xml:space="preserve">Belmonte del Sannio</t>
  </si>
  <si>
    <t xml:space="preserve">Arienzo</t>
  </si>
  <si>
    <t xml:space="preserve">Apollosa</t>
  </si>
  <si>
    <t xml:space="preserve">Anacapri</t>
  </si>
  <si>
    <t xml:space="preserve">Aquilonia</t>
  </si>
  <si>
    <t xml:space="preserve">Alfano</t>
  </si>
  <si>
    <t xml:space="preserve">Apricena</t>
  </si>
  <si>
    <t xml:space="preserve">Altamura</t>
  </si>
  <si>
    <t xml:space="preserve">Crispiano</t>
  </si>
  <si>
    <t xml:space="preserve">Cellino San Marco</t>
  </si>
  <si>
    <t xml:space="preserve">Andrano</t>
  </si>
  <si>
    <t xml:space="preserve">Canosa di Puglia</t>
  </si>
  <si>
    <t xml:space="preserve">Anzi</t>
  </si>
  <si>
    <t xml:space="preserve">Calciano</t>
  </si>
  <si>
    <t xml:space="preserve">Aiello Calabro</t>
  </si>
  <si>
    <t xml:space="preserve">Andali</t>
  </si>
  <si>
    <t xml:space="preserve">Antonimina</t>
  </si>
  <si>
    <t xml:space="preserve">Casabona</t>
  </si>
  <si>
    <t xml:space="preserve">Brognaturo</t>
  </si>
  <si>
    <t xml:space="preserve">Campobello di Mazara</t>
  </si>
  <si>
    <t xml:space="preserve">Altavilla Milicia</t>
  </si>
  <si>
    <t xml:space="preserve">Alì Terme</t>
  </si>
  <si>
    <t xml:space="preserve">Bivona</t>
  </si>
  <si>
    <t xml:space="preserve">Barrafranca</t>
  </si>
  <si>
    <t xml:space="preserve">Aci Sant'Antonio</t>
  </si>
  <si>
    <t xml:space="preserve">Giarratana</t>
  </si>
  <si>
    <t xml:space="preserve">Buscemi</t>
  </si>
  <si>
    <t xml:space="preserve">Alghero</t>
  </si>
  <si>
    <t xml:space="preserve">Austis</t>
  </si>
  <si>
    <t xml:space="preserve">Decimomannu</t>
  </si>
  <si>
    <t xml:space="preserve">Ales</t>
  </si>
  <si>
    <t xml:space="preserve">Barrali</t>
  </si>
  <si>
    <t xml:space="preserve">AFGHANISTAN</t>
  </si>
  <si>
    <t xml:space="preserve">CRM</t>
  </si>
  <si>
    <t xml:space="preserve">Gigawattora/anno</t>
  </si>
  <si>
    <t xml:space="preserve">1.f </t>
  </si>
  <si>
    <t xml:space="preserve">ARPAE</t>
  </si>
  <si>
    <t xml:space="preserve">005</t>
  </si>
  <si>
    <t xml:space="preserve">AT</t>
  </si>
  <si>
    <t xml:space="preserve">PRESIDENTE                                        </t>
  </si>
  <si>
    <t xml:space="preserve">Almese</t>
  </si>
  <si>
    <t xml:space="preserve">Arborio</t>
  </si>
  <si>
    <t xml:space="preserve">Barengo</t>
  </si>
  <si>
    <t xml:space="preserve">Alto</t>
  </si>
  <si>
    <t xml:space="preserve">Alice Bel Colle</t>
  </si>
  <si>
    <t xml:space="preserve">Bioglio</t>
  </si>
  <si>
    <t xml:space="preserve">Aurano</t>
  </si>
  <si>
    <t xml:space="preserve">Arvier</t>
  </si>
  <si>
    <t xml:space="preserve">Arsago Seprio</t>
  </si>
  <si>
    <t xml:space="preserve">Alta Valle Intelvi</t>
  </si>
  <si>
    <t xml:space="preserve">Ardenno</t>
  </si>
  <si>
    <t xml:space="preserve">Arluno</t>
  </si>
  <si>
    <t xml:space="preserve">Algua</t>
  </si>
  <si>
    <t xml:space="preserve">Anfo</t>
  </si>
  <si>
    <t xml:space="preserve">Arena Po</t>
  </si>
  <si>
    <t xml:space="preserve">Bagnolo Cremasco</t>
  </si>
  <si>
    <t xml:space="preserve">Borgo Virgilio</t>
  </si>
  <si>
    <t xml:space="preserve">Barzago</t>
  </si>
  <si>
    <t xml:space="preserve">Borgo San Giovanni</t>
  </si>
  <si>
    <t xml:space="preserve">Barlassina</t>
  </si>
  <si>
    <t xml:space="preserve">Avelengo</t>
  </si>
  <si>
    <t xml:space="preserve">Altopiano della Vigolana</t>
  </si>
  <si>
    <t xml:space="preserve">Badia Calavena</t>
  </si>
  <si>
    <t xml:space="preserve">Altissimo</t>
  </si>
  <si>
    <t xml:space="preserve">Arsiè</t>
  </si>
  <si>
    <t xml:space="preserve">Breda di Piave</t>
  </si>
  <si>
    <t xml:space="preserve">Caorle</t>
  </si>
  <si>
    <t xml:space="preserve">Arquà Petrarca</t>
  </si>
  <si>
    <t xml:space="preserve">Bagnolo di Po</t>
  </si>
  <si>
    <t xml:space="preserve">Arta Terme</t>
  </si>
  <si>
    <t xml:space="preserve">Farra d'Isonzo</t>
  </si>
  <si>
    <t xml:space="preserve">Sgonico</t>
  </si>
  <si>
    <t xml:space="preserve">Barcis</t>
  </si>
  <si>
    <t xml:space="preserve">Aurigo</t>
  </si>
  <si>
    <t xml:space="preserve">Altare</t>
  </si>
  <si>
    <t xml:space="preserve">Borzonasca</t>
  </si>
  <si>
    <t xml:space="preserve">Bonassola</t>
  </si>
  <si>
    <t xml:space="preserve">Bettola</t>
  </si>
  <si>
    <t xml:space="preserve">Bore</t>
  </si>
  <si>
    <t xml:space="preserve">Boretto</t>
  </si>
  <si>
    <t xml:space="preserve">Carpi</t>
  </si>
  <si>
    <t xml:space="preserve">Bentivoglio</t>
  </si>
  <si>
    <t xml:space="preserve">Comacchio</t>
  </si>
  <si>
    <t xml:space="preserve">Casola Valsenio</t>
  </si>
  <si>
    <t xml:space="preserve">Cesena</t>
  </si>
  <si>
    <t xml:space="preserve">Gemmano</t>
  </si>
  <si>
    <t xml:space="preserve">Comano</t>
  </si>
  <si>
    <t xml:space="preserve">Camaiore</t>
  </si>
  <si>
    <t xml:space="preserve">Lamporecchio</t>
  </si>
  <si>
    <t xml:space="preserve">Calenzano</t>
  </si>
  <si>
    <t xml:space="preserve">Capraia Isola</t>
  </si>
  <si>
    <t xml:space="preserve">Capannoli</t>
  </si>
  <si>
    <t xml:space="preserve">Bucine</t>
  </si>
  <si>
    <t xml:space="preserve">Castellina in Chianti</t>
  </si>
  <si>
    <t xml:space="preserve">Castell'Azzara</t>
  </si>
  <si>
    <t xml:space="preserve">Campello sul Clitunno</t>
  </si>
  <si>
    <t xml:space="preserve">Arrone</t>
  </si>
  <si>
    <t xml:space="preserve">Cagli</t>
  </si>
  <si>
    <t xml:space="preserve">Belvedere Ostrense</t>
  </si>
  <si>
    <t xml:space="preserve">Caldarola</t>
  </si>
  <si>
    <t xml:space="preserve">Ascoli Piceno</t>
  </si>
  <si>
    <t xml:space="preserve">Falerone</t>
  </si>
  <si>
    <t xml:space="preserve">Bassano Romano</t>
  </si>
  <si>
    <t xml:space="preserve">Belmonte in Sabina</t>
  </si>
  <si>
    <t xml:space="preserve">Anguillara Sabazia</t>
  </si>
  <si>
    <t xml:space="preserve">Cisterna di Latina</t>
  </si>
  <si>
    <t xml:space="preserve">Amaseno</t>
  </si>
  <si>
    <t xml:space="preserve">Ateleta</t>
  </si>
  <si>
    <t xml:space="preserve">Basciano</t>
  </si>
  <si>
    <t xml:space="preserve">Bussi sul Tirino</t>
  </si>
  <si>
    <t xml:space="preserve">Atessa</t>
  </si>
  <si>
    <t xml:space="preserve">Busso</t>
  </si>
  <si>
    <t xml:space="preserve">Cantalupo nel Sannio</t>
  </si>
  <si>
    <t xml:space="preserve">Aversa</t>
  </si>
  <si>
    <t xml:space="preserve">Arpaia</t>
  </si>
  <si>
    <t xml:space="preserve">Arzano</t>
  </si>
  <si>
    <t xml:space="preserve">Ariano Irpino</t>
  </si>
  <si>
    <t xml:space="preserve">Altavilla Silentina</t>
  </si>
  <si>
    <t xml:space="preserve">Ascoli Satriano</t>
  </si>
  <si>
    <t xml:space="preserve">Faggiano</t>
  </si>
  <si>
    <t xml:space="preserve">Cisternino</t>
  </si>
  <si>
    <t xml:space="preserve">Aradeo</t>
  </si>
  <si>
    <t xml:space="preserve">Margherita di Savoia</t>
  </si>
  <si>
    <t xml:space="preserve">Armento</t>
  </si>
  <si>
    <t xml:space="preserve">Cirigliano</t>
  </si>
  <si>
    <t xml:space="preserve">Aieta</t>
  </si>
  <si>
    <t xml:space="preserve">Argusto</t>
  </si>
  <si>
    <t xml:space="preserve">Ardore</t>
  </si>
  <si>
    <t xml:space="preserve">Castelsilano</t>
  </si>
  <si>
    <t xml:space="preserve">Capistrano</t>
  </si>
  <si>
    <t xml:space="preserve">Castellammare del Golfo</t>
  </si>
  <si>
    <t xml:space="preserve">Altofonte</t>
  </si>
  <si>
    <t xml:space="preserve">Antillo</t>
  </si>
  <si>
    <t xml:space="preserve">Burgio</t>
  </si>
  <si>
    <t xml:space="preserve">Campofranco</t>
  </si>
  <si>
    <t xml:space="preserve">Calascibetta</t>
  </si>
  <si>
    <t xml:space="preserve">Acireale</t>
  </si>
  <si>
    <t xml:space="preserve">Ispica</t>
  </si>
  <si>
    <t xml:space="preserve">Canicattini Bagni</t>
  </si>
  <si>
    <t xml:space="preserve">Anela</t>
  </si>
  <si>
    <t xml:space="preserve">Bari Sardo</t>
  </si>
  <si>
    <t xml:space="preserve">Elmas</t>
  </si>
  <si>
    <t xml:space="preserve">Allai</t>
  </si>
  <si>
    <t xml:space="preserve">Barumini</t>
  </si>
  <si>
    <t xml:space="preserve">ANTIGUA E BARBUDA</t>
  </si>
  <si>
    <t xml:space="preserve">OTH</t>
  </si>
  <si>
    <t xml:space="preserve">capi/anno</t>
  </si>
  <si>
    <t xml:space="preserve">2.a </t>
  </si>
  <si>
    <t xml:space="preserve">Fabbricazione di gesso, asfalto, calcestruzzo, cemento, fibre di vetro, mattoni, piastrelle o prodotti ceramici (Industria dei prodotti minerali che comporta processi di combustione)</t>
  </si>
  <si>
    <t xml:space="preserve">006</t>
  </si>
  <si>
    <t xml:space="preserve">AL</t>
  </si>
  <si>
    <t xml:space="preserve">PROCURATORE                                       </t>
  </si>
  <si>
    <t xml:space="preserve">Alpette</t>
  </si>
  <si>
    <t xml:space="preserve">Asigliano Vercellese</t>
  </si>
  <si>
    <t xml:space="preserve">Bellinzago Novarese</t>
  </si>
  <si>
    <t xml:space="preserve">Argentera</t>
  </si>
  <si>
    <t xml:space="preserve">Azzano d'Asti</t>
  </si>
  <si>
    <t xml:space="preserve">Alluvioni Piovera</t>
  </si>
  <si>
    <t xml:space="preserve">Borriana</t>
  </si>
  <si>
    <t xml:space="preserve">Baceno</t>
  </si>
  <si>
    <t xml:space="preserve">Avise</t>
  </si>
  <si>
    <t xml:space="preserve">Azzate</t>
  </si>
  <si>
    <t xml:space="preserve">Alzate Brianza</t>
  </si>
  <si>
    <t xml:space="preserve">Bema</t>
  </si>
  <si>
    <t xml:space="preserve">Assago</t>
  </si>
  <si>
    <t xml:space="preserve">Almè</t>
  </si>
  <si>
    <t xml:space="preserve">Angolo Terme</t>
  </si>
  <si>
    <t xml:space="preserve">Badia Pavese</t>
  </si>
  <si>
    <t xml:space="preserve">Bonemerse</t>
  </si>
  <si>
    <t xml:space="preserve">Borgocarbonara</t>
  </si>
  <si>
    <t xml:space="preserve">Barzanò</t>
  </si>
  <si>
    <t xml:space="preserve">Brembio</t>
  </si>
  <si>
    <t xml:space="preserve">Bellusco</t>
  </si>
  <si>
    <t xml:space="preserve">Badia</t>
  </si>
  <si>
    <t xml:space="preserve">Amblar-Don</t>
  </si>
  <si>
    <t xml:space="preserve">Bardolino</t>
  </si>
  <si>
    <t xml:space="preserve">Arcugnano</t>
  </si>
  <si>
    <t xml:space="preserve">Auronzo di Cadore</t>
  </si>
  <si>
    <t xml:space="preserve">Caerano di San Marco</t>
  </si>
  <si>
    <t xml:space="preserve">Cavallino-Treporti</t>
  </si>
  <si>
    <t xml:space="preserve">Arre</t>
  </si>
  <si>
    <t xml:space="preserve">Bergantino</t>
  </si>
  <si>
    <t xml:space="preserve">Artegna</t>
  </si>
  <si>
    <t xml:space="preserve">Fogliano Redipuglia</t>
  </si>
  <si>
    <t xml:space="preserve">Brugnera</t>
  </si>
  <si>
    <t xml:space="preserve">Badalucco</t>
  </si>
  <si>
    <t xml:space="preserve">Andora</t>
  </si>
  <si>
    <t xml:space="preserve">Busalla</t>
  </si>
  <si>
    <t xml:space="preserve">Borghetto di Vara</t>
  </si>
  <si>
    <t xml:space="preserve">Bobbio</t>
  </si>
  <si>
    <t xml:space="preserve">Borgo Val di Taro</t>
  </si>
  <si>
    <t xml:space="preserve">Brescello</t>
  </si>
  <si>
    <t xml:space="preserve">Castelfranco Emilia</t>
  </si>
  <si>
    <t xml:space="preserve">Copparo</t>
  </si>
  <si>
    <t xml:space="preserve">Castel Bolognese</t>
  </si>
  <si>
    <t xml:space="preserve">Cesenatico</t>
  </si>
  <si>
    <t xml:space="preserve">Maiolo</t>
  </si>
  <si>
    <t xml:space="preserve">Filattiera</t>
  </si>
  <si>
    <t xml:space="preserve">Camporgiano</t>
  </si>
  <si>
    <t xml:space="preserve">Larciano</t>
  </si>
  <si>
    <t xml:space="preserve">Campi Bisenzio</t>
  </si>
  <si>
    <t xml:space="preserve">Castagneto Carducci</t>
  </si>
  <si>
    <t xml:space="preserve">Casale Marittimo</t>
  </si>
  <si>
    <t xml:space="preserve">Capolona</t>
  </si>
  <si>
    <t xml:space="preserve">Castelnuovo Berardenga</t>
  </si>
  <si>
    <t xml:space="preserve">Castiglione della Pescaia</t>
  </si>
  <si>
    <t xml:space="preserve">Vaiano</t>
  </si>
  <si>
    <t xml:space="preserve">Cannara</t>
  </si>
  <si>
    <t xml:space="preserve">Attigliano</t>
  </si>
  <si>
    <t xml:space="preserve">Cantiano</t>
  </si>
  <si>
    <t xml:space="preserve">Camerano</t>
  </si>
  <si>
    <t xml:space="preserve">Camerino</t>
  </si>
  <si>
    <t xml:space="preserve">Carassai</t>
  </si>
  <si>
    <t xml:space="preserve">Bassano in Teverina</t>
  </si>
  <si>
    <t xml:space="preserve">Borbona</t>
  </si>
  <si>
    <t xml:space="preserve">Anticoli Corrado</t>
  </si>
  <si>
    <t xml:space="preserve">Cori</t>
  </si>
  <si>
    <t xml:space="preserve">Anagni</t>
  </si>
  <si>
    <t xml:space="preserve">Avezzano</t>
  </si>
  <si>
    <t xml:space="preserve">Bellante</t>
  </si>
  <si>
    <t xml:space="preserve">Cappelle sul Tavo</t>
  </si>
  <si>
    <t xml:space="preserve">Bomba</t>
  </si>
  <si>
    <t xml:space="preserve">Capracotta</t>
  </si>
  <si>
    <t xml:space="preserve">Baia e Latina</t>
  </si>
  <si>
    <t xml:space="preserve">Arpaise</t>
  </si>
  <si>
    <t xml:space="preserve">Bacoli</t>
  </si>
  <si>
    <t xml:space="preserve">Atripalda</t>
  </si>
  <si>
    <t xml:space="preserve">Amalfi</t>
  </si>
  <si>
    <t xml:space="preserve">Biccari</t>
  </si>
  <si>
    <t xml:space="preserve">Binetto</t>
  </si>
  <si>
    <t xml:space="preserve">Fragagnano</t>
  </si>
  <si>
    <t xml:space="preserve">Erchie</t>
  </si>
  <si>
    <t xml:space="preserve">Arnesano</t>
  </si>
  <si>
    <t xml:space="preserve">Minervino Murge</t>
  </si>
  <si>
    <t xml:space="preserve">Atella</t>
  </si>
  <si>
    <t xml:space="preserve">Colobraro</t>
  </si>
  <si>
    <t xml:space="preserve">Albidona</t>
  </si>
  <si>
    <t xml:space="preserve">Badolato</t>
  </si>
  <si>
    <t xml:space="preserve">Bagaladi</t>
  </si>
  <si>
    <t xml:space="preserve">Cerenzia</t>
  </si>
  <si>
    <t xml:space="preserve">Cessaniti</t>
  </si>
  <si>
    <t xml:space="preserve">Castelvetrano</t>
  </si>
  <si>
    <t xml:space="preserve">Bagheria</t>
  </si>
  <si>
    <t xml:space="preserve">Barcellona Pozzo di Gotto</t>
  </si>
  <si>
    <t xml:space="preserve">Calamonaci</t>
  </si>
  <si>
    <t xml:space="preserve">Delia</t>
  </si>
  <si>
    <t xml:space="preserve">Catenanuova</t>
  </si>
  <si>
    <t xml:space="preserve">Adrano</t>
  </si>
  <si>
    <t xml:space="preserve">Modica</t>
  </si>
  <si>
    <t xml:space="preserve">Carlentini</t>
  </si>
  <si>
    <t xml:space="preserve">Ardara</t>
  </si>
  <si>
    <t xml:space="preserve">Baunei</t>
  </si>
  <si>
    <t xml:space="preserve">Maracalagonis</t>
  </si>
  <si>
    <t xml:space="preserve">Arborea</t>
  </si>
  <si>
    <t xml:space="preserve">Buggerru</t>
  </si>
  <si>
    <t xml:space="preserve">ANGUILLA</t>
  </si>
  <si>
    <t xml:space="preserve">ETS</t>
  </si>
  <si>
    <t xml:space="preserve">pezzi/anno</t>
  </si>
  <si>
    <t xml:space="preserve">Produzione primaria o secondaria di metalli e impianti di sinterizzazione (Industria metallurgica che comporta processi di combustione)</t>
  </si>
  <si>
    <t xml:space="preserve">096</t>
  </si>
  <si>
    <t xml:space="preserve">BI</t>
  </si>
  <si>
    <t xml:space="preserve">RESPONSABILE AMBIENTE SICUREZZA QUALITÀ           </t>
  </si>
  <si>
    <t xml:space="preserve">Alpignano</t>
  </si>
  <si>
    <t xml:space="preserve">Balmuccia</t>
  </si>
  <si>
    <t xml:space="preserve">Biandrate</t>
  </si>
  <si>
    <t xml:space="preserve">Arguello</t>
  </si>
  <si>
    <t xml:space="preserve">Baldichieri d'Asti</t>
  </si>
  <si>
    <t xml:space="preserve">Altavilla Monferrato</t>
  </si>
  <si>
    <t xml:space="preserve">Brusnengo</t>
  </si>
  <si>
    <t xml:space="preserve">Bannio Anzino</t>
  </si>
  <si>
    <t xml:space="preserve">Ayas</t>
  </si>
  <si>
    <t xml:space="preserve">Azzio</t>
  </si>
  <si>
    <t xml:space="preserve">Anzano del Parco</t>
  </si>
  <si>
    <t xml:space="preserve">Berbenno di Valtellina</t>
  </si>
  <si>
    <t xml:space="preserve">Baranzate</t>
  </si>
  <si>
    <t xml:space="preserve">Almenno San Bartolomeo</t>
  </si>
  <si>
    <t xml:space="preserve">Artogne</t>
  </si>
  <si>
    <t xml:space="preserve">Bagnaria</t>
  </si>
  <si>
    <t xml:space="preserve">Bordolano</t>
  </si>
  <si>
    <t xml:space="preserve">Bozzolo</t>
  </si>
  <si>
    <t xml:space="preserve">Barzio</t>
  </si>
  <si>
    <t xml:space="preserve">Casaletto Lodigiano</t>
  </si>
  <si>
    <t xml:space="preserve">Bernareggio</t>
  </si>
  <si>
    <t xml:space="preserve">Barbiano</t>
  </si>
  <si>
    <t xml:space="preserve">Andalo</t>
  </si>
  <si>
    <t xml:space="preserve">Belfiore</t>
  </si>
  <si>
    <t xml:space="preserve">Arsiero</t>
  </si>
  <si>
    <t xml:space="preserve">Cappella Maggiore</t>
  </si>
  <si>
    <t xml:space="preserve">Cavarzere</t>
  </si>
  <si>
    <t xml:space="preserve">Arzergrande</t>
  </si>
  <si>
    <t xml:space="preserve">Bosaro</t>
  </si>
  <si>
    <t xml:space="preserve">Attimis</t>
  </si>
  <si>
    <t xml:space="preserve">Budoia</t>
  </si>
  <si>
    <t xml:space="preserve">Bajardo</t>
  </si>
  <si>
    <t xml:space="preserve">Arnasco</t>
  </si>
  <si>
    <t xml:space="preserve">Camogli</t>
  </si>
  <si>
    <t xml:space="preserve">Brugnato</t>
  </si>
  <si>
    <t xml:space="preserve">Borgonovo Val Tidone</t>
  </si>
  <si>
    <t xml:space="preserve">Busseto</t>
  </si>
  <si>
    <t xml:space="preserve">Cadelbosco di Sopra</t>
  </si>
  <si>
    <t xml:space="preserve">Castelnuovo Rangone</t>
  </si>
  <si>
    <t xml:space="preserve">Borgo Tossignano</t>
  </si>
  <si>
    <t xml:space="preserve">Cervia</t>
  </si>
  <si>
    <t xml:space="preserve">Civitella di Romagna</t>
  </si>
  <si>
    <t xml:space="preserve">Misano Adriatico</t>
  </si>
  <si>
    <t xml:space="preserve">Fivizzano</t>
  </si>
  <si>
    <t xml:space="preserve">Capannori</t>
  </si>
  <si>
    <t xml:space="preserve">Marliana</t>
  </si>
  <si>
    <t xml:space="preserve">Capraia e Limite</t>
  </si>
  <si>
    <t xml:space="preserve">Cecina</t>
  </si>
  <si>
    <t xml:space="preserve">Casciana Terme Lari</t>
  </si>
  <si>
    <t xml:space="preserve">Caprese Michelangelo</t>
  </si>
  <si>
    <t xml:space="preserve">Castiglione d'Orcia</t>
  </si>
  <si>
    <t xml:space="preserve">Cinigiano</t>
  </si>
  <si>
    <t xml:space="preserve">Vernio</t>
  </si>
  <si>
    <t xml:space="preserve">Cascia</t>
  </si>
  <si>
    <t xml:space="preserve">Avigliano Umbro</t>
  </si>
  <si>
    <t xml:space="preserve">Carpegna</t>
  </si>
  <si>
    <t xml:space="preserve">Camerata Picena</t>
  </si>
  <si>
    <t xml:space="preserve">Camporotondo di Fiastrone</t>
  </si>
  <si>
    <t xml:space="preserve">Castel di Lama</t>
  </si>
  <si>
    <t xml:space="preserve">Francavilla d'Ete</t>
  </si>
  <si>
    <t xml:space="preserve">Blera</t>
  </si>
  <si>
    <t xml:space="preserve">Borgo Velino</t>
  </si>
  <si>
    <t xml:space="preserve">Anzio</t>
  </si>
  <si>
    <t xml:space="preserve">Fondi</t>
  </si>
  <si>
    <t xml:space="preserve">Aquino</t>
  </si>
  <si>
    <t xml:space="preserve">Balsorano</t>
  </si>
  <si>
    <t xml:space="preserve">Bisenti</t>
  </si>
  <si>
    <t xml:space="preserve">Caramanico Terme</t>
  </si>
  <si>
    <t xml:space="preserve">Borrello</t>
  </si>
  <si>
    <t xml:space="preserve">Campochiaro</t>
  </si>
  <si>
    <t xml:space="preserve">Carovilli</t>
  </si>
  <si>
    <t xml:space="preserve">Bellona</t>
  </si>
  <si>
    <t xml:space="preserve">Baselice</t>
  </si>
  <si>
    <t xml:space="preserve">Barano d'Ischia</t>
  </si>
  <si>
    <t xml:space="preserve">Avella</t>
  </si>
  <si>
    <t xml:space="preserve">Angri</t>
  </si>
  <si>
    <t xml:space="preserve">Bovino</t>
  </si>
  <si>
    <t xml:space="preserve">Bitetto</t>
  </si>
  <si>
    <t xml:space="preserve">Ginosa</t>
  </si>
  <si>
    <t xml:space="preserve">Fasano</t>
  </si>
  <si>
    <t xml:space="preserve">Bagnolo del Salento</t>
  </si>
  <si>
    <t xml:space="preserve">San Ferdinando di Puglia</t>
  </si>
  <si>
    <t xml:space="preserve">Avigliano</t>
  </si>
  <si>
    <t xml:space="preserve">Craco</t>
  </si>
  <si>
    <t xml:space="preserve">Alessandria del Carretto</t>
  </si>
  <si>
    <t xml:space="preserve">Belcastro</t>
  </si>
  <si>
    <t xml:space="preserve">Bagnara Calabra</t>
  </si>
  <si>
    <t xml:space="preserve">Cirò</t>
  </si>
  <si>
    <t xml:space="preserve">Dasà</t>
  </si>
  <si>
    <t xml:space="preserve">Custonaci</t>
  </si>
  <si>
    <t xml:space="preserve">Balestrate</t>
  </si>
  <si>
    <t xml:space="preserve">Basicò</t>
  </si>
  <si>
    <t xml:space="preserve">Caltabellotta</t>
  </si>
  <si>
    <t xml:space="preserve">Gela</t>
  </si>
  <si>
    <t xml:space="preserve">Centuripe</t>
  </si>
  <si>
    <t xml:space="preserve">Belpasso</t>
  </si>
  <si>
    <t xml:space="preserve">Monterosso Almo</t>
  </si>
  <si>
    <t xml:space="preserve">Cassaro</t>
  </si>
  <si>
    <t xml:space="preserve">Arzachena</t>
  </si>
  <si>
    <t xml:space="preserve">Belvì</t>
  </si>
  <si>
    <t xml:space="preserve">Monserrato</t>
  </si>
  <si>
    <t xml:space="preserve">Ardauli</t>
  </si>
  <si>
    <t xml:space="preserve">Burcei</t>
  </si>
  <si>
    <t xml:space="preserve">ALBANIA</t>
  </si>
  <si>
    <t xml:space="preserve">IPCC</t>
  </si>
  <si>
    <t xml:space="preserve">paia/anno</t>
  </si>
  <si>
    <t xml:space="preserve">2.c(i)</t>
  </si>
  <si>
    <t xml:space="preserve">Trattamento superficiale di metalli e plastiche (Processi manifatturieri  a fini generali)</t>
  </si>
  <si>
    <t xml:space="preserve">103</t>
  </si>
  <si>
    <t xml:space="preserve">Verbano-Cusio-Ossola</t>
  </si>
  <si>
    <t xml:space="preserve">VB</t>
  </si>
  <si>
    <t xml:space="preserve">RESPONSABILE D'IMPIANTO                           </t>
  </si>
  <si>
    <t xml:space="preserve">Andezeno</t>
  </si>
  <si>
    <t xml:space="preserve">Balocco</t>
  </si>
  <si>
    <t xml:space="preserve">Boca</t>
  </si>
  <si>
    <t xml:space="preserve">Bagnasco</t>
  </si>
  <si>
    <t xml:space="preserve">Belveglio</t>
  </si>
  <si>
    <t xml:space="preserve">Alzano Scrivia</t>
  </si>
  <si>
    <t xml:space="preserve">Callabiana</t>
  </si>
  <si>
    <t xml:space="preserve">Baveno</t>
  </si>
  <si>
    <t xml:space="preserve">Aymavilles</t>
  </si>
  <si>
    <t xml:space="preserve">Barasso</t>
  </si>
  <si>
    <t xml:space="preserve">Appiano Gentile</t>
  </si>
  <si>
    <t xml:space="preserve">Bianzone</t>
  </si>
  <si>
    <t xml:space="preserve">Bareggio</t>
  </si>
  <si>
    <t xml:space="preserve">Almenno San Salvatore</t>
  </si>
  <si>
    <t xml:space="preserve">Azzano Mella</t>
  </si>
  <si>
    <t xml:space="preserve">Barbianello</t>
  </si>
  <si>
    <t xml:space="preserve">Calvatone</t>
  </si>
  <si>
    <t xml:space="preserve">Canneto sull'Oglio</t>
  </si>
  <si>
    <t xml:space="preserve">Bellano</t>
  </si>
  <si>
    <t xml:space="preserve">Casalmaiocco</t>
  </si>
  <si>
    <t xml:space="preserve">Besana in Brianza</t>
  </si>
  <si>
    <t xml:space="preserve">Arco</t>
  </si>
  <si>
    <t xml:space="preserve">Bevilacqua</t>
  </si>
  <si>
    <t xml:space="preserve">Arzignano</t>
  </si>
  <si>
    <t xml:space="preserve">Borca di Cadore</t>
  </si>
  <si>
    <t xml:space="preserve">Carbonera</t>
  </si>
  <si>
    <t xml:space="preserve">Ceggia</t>
  </si>
  <si>
    <t xml:space="preserve">Bagnoli di Sopra</t>
  </si>
  <si>
    <t xml:space="preserve">Calto</t>
  </si>
  <si>
    <t xml:space="preserve">Bagnaria Arsa</t>
  </si>
  <si>
    <t xml:space="preserve">Gradisca d'Isonzo</t>
  </si>
  <si>
    <t xml:space="preserve">Caneva</t>
  </si>
  <si>
    <t xml:space="preserve">Bordighera</t>
  </si>
  <si>
    <t xml:space="preserve">Balestrino</t>
  </si>
  <si>
    <t xml:space="preserve">Campo Ligure</t>
  </si>
  <si>
    <t xml:space="preserve">Calice al Cornoviglio</t>
  </si>
  <si>
    <t xml:space="preserve">Cadeo</t>
  </si>
  <si>
    <t xml:space="preserve">Calestano</t>
  </si>
  <si>
    <t xml:space="preserve">Campagnola Emilia</t>
  </si>
  <si>
    <t xml:space="preserve">Castelvetro di Modena</t>
  </si>
  <si>
    <t xml:space="preserve">Budrio</t>
  </si>
  <si>
    <t xml:space="preserve">Fiscaglia</t>
  </si>
  <si>
    <t xml:space="preserve">Conselice</t>
  </si>
  <si>
    <t xml:space="preserve">Dovadola</t>
  </si>
  <si>
    <t xml:space="preserve">Mondaino</t>
  </si>
  <si>
    <t xml:space="preserve">Fosdinovo</t>
  </si>
  <si>
    <t xml:space="preserve">Careggine</t>
  </si>
  <si>
    <t xml:space="preserve">Massa e Cozzile</t>
  </si>
  <si>
    <t xml:space="preserve">Castelfiorentino</t>
  </si>
  <si>
    <t xml:space="preserve">Collesalvetti</t>
  </si>
  <si>
    <t xml:space="preserve">Cascina</t>
  </si>
  <si>
    <t xml:space="preserve">Castel Focognano</t>
  </si>
  <si>
    <t xml:space="preserve">Cetona</t>
  </si>
  <si>
    <t xml:space="preserve">Civitella Paganico</t>
  </si>
  <si>
    <t xml:space="preserve">Castel Ritaldi</t>
  </si>
  <si>
    <t xml:space="preserve">Baschi</t>
  </si>
  <si>
    <t xml:space="preserve">Cartoceto</t>
  </si>
  <si>
    <t xml:space="preserve">Castelbellino</t>
  </si>
  <si>
    <t xml:space="preserve">Castelraimondo</t>
  </si>
  <si>
    <t xml:space="preserve">Castignano</t>
  </si>
  <si>
    <t xml:space="preserve">Grottazzolina</t>
  </si>
  <si>
    <t xml:space="preserve">Bolsena</t>
  </si>
  <si>
    <t xml:space="preserve">Borgorose</t>
  </si>
  <si>
    <t xml:space="preserve">Arcinazzo Romano</t>
  </si>
  <si>
    <t xml:space="preserve">Formia</t>
  </si>
  <si>
    <t xml:space="preserve">Arce</t>
  </si>
  <si>
    <t xml:space="preserve">Barete</t>
  </si>
  <si>
    <t xml:space="preserve">Campli</t>
  </si>
  <si>
    <t xml:space="preserve">Carpineto della Nora</t>
  </si>
  <si>
    <t xml:space="preserve">Bucchianico</t>
  </si>
  <si>
    <t xml:space="preserve">Campodipietra</t>
  </si>
  <si>
    <t xml:space="preserve">Carpinone</t>
  </si>
  <si>
    <t xml:space="preserve">Caianello</t>
  </si>
  <si>
    <t xml:space="preserve">Boscoreale</t>
  </si>
  <si>
    <t xml:space="preserve">Aquara</t>
  </si>
  <si>
    <t xml:space="preserve">Cagnano Varano</t>
  </si>
  <si>
    <t xml:space="preserve">Bitonto</t>
  </si>
  <si>
    <t xml:space="preserve">Grottaglie</t>
  </si>
  <si>
    <t xml:space="preserve">Francavilla Fontana</t>
  </si>
  <si>
    <t xml:space="preserve">Botrugno</t>
  </si>
  <si>
    <t xml:space="preserve">Spinazzola</t>
  </si>
  <si>
    <t xml:space="preserve">Balvano</t>
  </si>
  <si>
    <t xml:space="preserve">Ferrandina</t>
  </si>
  <si>
    <t xml:space="preserve">Altilia</t>
  </si>
  <si>
    <t xml:space="preserve">Borgia</t>
  </si>
  <si>
    <t xml:space="preserve">Benestare</t>
  </si>
  <si>
    <t xml:space="preserve">Cirò Marina</t>
  </si>
  <si>
    <t xml:space="preserve">Dinami</t>
  </si>
  <si>
    <t xml:space="preserve">Erice</t>
  </si>
  <si>
    <t xml:space="preserve">Baucina</t>
  </si>
  <si>
    <t xml:space="preserve">Brolo</t>
  </si>
  <si>
    <t xml:space="preserve">Camastra</t>
  </si>
  <si>
    <t xml:space="preserve">Marianopoli</t>
  </si>
  <si>
    <t xml:space="preserve">Cerami</t>
  </si>
  <si>
    <t xml:space="preserve">Biancavilla</t>
  </si>
  <si>
    <t xml:space="preserve">Pozzallo</t>
  </si>
  <si>
    <t xml:space="preserve">Ferla</t>
  </si>
  <si>
    <t xml:space="preserve">Badesi</t>
  </si>
  <si>
    <t xml:space="preserve">Birori</t>
  </si>
  <si>
    <t xml:space="preserve">Pula</t>
  </si>
  <si>
    <t xml:space="preserve">Assolo</t>
  </si>
  <si>
    <t xml:space="preserve">Calasetta</t>
  </si>
  <si>
    <t xml:space="preserve">ARMENIA</t>
  </si>
  <si>
    <t xml:space="preserve">UNECE/EMEP</t>
  </si>
  <si>
    <t xml:space="preserve">metri/anno</t>
  </si>
  <si>
    <t xml:space="preserve">2.d </t>
  </si>
  <si>
    <t xml:space="preserve">2.3</t>
  </si>
  <si>
    <t xml:space="preserve">2.c(ii)</t>
  </si>
  <si>
    <t xml:space="preserve">105.01 </t>
  </si>
  <si>
    <t xml:space="preserve">Processi industriali di conservazione del legno </t>
  </si>
  <si>
    <t xml:space="preserve">02</t>
  </si>
  <si>
    <t xml:space="preserve">007</t>
  </si>
  <si>
    <r>
      <rPr>
        <sz val="9"/>
        <color rgb="FF000000"/>
        <rFont val="Calibri"/>
        <family val="2"/>
        <charset val="1"/>
      </rPr>
      <t xml:space="preserve">Valle d'Aosta/</t>
    </r>
    <r>
      <rPr>
        <i val="true"/>
        <sz val="8"/>
        <color rgb="FF000000"/>
        <rFont val="Arial"/>
        <family val="2"/>
        <charset val="1"/>
      </rPr>
      <t xml:space="preserve">Vallée d'Aoste</t>
    </r>
  </si>
  <si>
    <t xml:space="preserve">AO</t>
  </si>
  <si>
    <t xml:space="preserve">RESPONSABILE PREVENZIONE E PROTEZIONE</t>
  </si>
  <si>
    <t xml:space="preserve">Andrate</t>
  </si>
  <si>
    <t xml:space="preserve">Bianzè</t>
  </si>
  <si>
    <t xml:space="preserve">Bogogno</t>
  </si>
  <si>
    <t xml:space="preserve">Bagnolo Piemonte</t>
  </si>
  <si>
    <t xml:space="preserve">Berzano di San Pietro</t>
  </si>
  <si>
    <t xml:space="preserve">Arquata Scrivia</t>
  </si>
  <si>
    <t xml:space="preserve">Camandona</t>
  </si>
  <si>
    <t xml:space="preserve">Bee</t>
  </si>
  <si>
    <t xml:space="preserve">Bard</t>
  </si>
  <si>
    <t xml:space="preserve">Bardello</t>
  </si>
  <si>
    <t xml:space="preserve">Argegno</t>
  </si>
  <si>
    <t xml:space="preserve">Bormio</t>
  </si>
  <si>
    <t xml:space="preserve">Basiano</t>
  </si>
  <si>
    <t xml:space="preserve">Alzano Lombardo</t>
  </si>
  <si>
    <t xml:space="preserve">Bagnolo Mella</t>
  </si>
  <si>
    <t xml:space="preserve">Bascapè</t>
  </si>
  <si>
    <t xml:space="preserve">Camisano</t>
  </si>
  <si>
    <t xml:space="preserve">Casalmoro</t>
  </si>
  <si>
    <t xml:space="preserve">Bosisio Parini</t>
  </si>
  <si>
    <t xml:space="preserve">Casalpusterlengo</t>
  </si>
  <si>
    <t xml:space="preserve">Biassono</t>
  </si>
  <si>
    <t xml:space="preserve">Braies</t>
  </si>
  <si>
    <t xml:space="preserve">Avio</t>
  </si>
  <si>
    <t xml:space="preserve">Bonavigo</t>
  </si>
  <si>
    <t xml:space="preserve">Asiago</t>
  </si>
  <si>
    <t xml:space="preserve">Borgo Valbelluna</t>
  </si>
  <si>
    <t xml:space="preserve">Casale sul Sile</t>
  </si>
  <si>
    <t xml:space="preserve">Chioggia</t>
  </si>
  <si>
    <t xml:space="preserve">Baone</t>
  </si>
  <si>
    <t xml:space="preserve">Canaro</t>
  </si>
  <si>
    <t xml:space="preserve">Basiliano</t>
  </si>
  <si>
    <t xml:space="preserve">Grado</t>
  </si>
  <si>
    <t xml:space="preserve">Casarsa della Delizia</t>
  </si>
  <si>
    <t xml:space="preserve">Borghetto d'Arroscia</t>
  </si>
  <si>
    <t xml:space="preserve">Bardineto</t>
  </si>
  <si>
    <t xml:space="preserve">Campomorone</t>
  </si>
  <si>
    <t xml:space="preserve">Carro</t>
  </si>
  <si>
    <t xml:space="preserve">Calendasco</t>
  </si>
  <si>
    <t xml:space="preserve">Collecchio</t>
  </si>
  <si>
    <t xml:space="preserve">Campegine</t>
  </si>
  <si>
    <t xml:space="preserve">Cavezzo</t>
  </si>
  <si>
    <t xml:space="preserve">Calderara di Reno</t>
  </si>
  <si>
    <t xml:space="preserve">Goro</t>
  </si>
  <si>
    <t xml:space="preserve">Cotignola</t>
  </si>
  <si>
    <t xml:space="preserve">Forlì</t>
  </si>
  <si>
    <t xml:space="preserve">Montefiore Conca</t>
  </si>
  <si>
    <t xml:space="preserve">Licciana Nardi</t>
  </si>
  <si>
    <t xml:space="preserve">Castelnuovo di Garfagnana</t>
  </si>
  <si>
    <t xml:space="preserve">Monsummano Terme</t>
  </si>
  <si>
    <t xml:space="preserve">Cerreto Guidi</t>
  </si>
  <si>
    <t xml:space="preserve">Castelfranco di Sotto</t>
  </si>
  <si>
    <t xml:space="preserve">Castel San Niccolò</t>
  </si>
  <si>
    <t xml:space="preserve">Chianciano Terme</t>
  </si>
  <si>
    <t xml:space="preserve">Follonica</t>
  </si>
  <si>
    <t xml:space="preserve">Castiglione del Lago</t>
  </si>
  <si>
    <t xml:space="preserve">Calvi dell'Umbria</t>
  </si>
  <si>
    <t xml:space="preserve">Colli al Metauro</t>
  </si>
  <si>
    <t xml:space="preserve">Castelfidardo</t>
  </si>
  <si>
    <t xml:space="preserve">Castelsantangelo sul Nera</t>
  </si>
  <si>
    <t xml:space="preserve">Castorano</t>
  </si>
  <si>
    <t xml:space="preserve">Lapedona</t>
  </si>
  <si>
    <t xml:space="preserve">Bomarzo</t>
  </si>
  <si>
    <t xml:space="preserve">Cantalice</t>
  </si>
  <si>
    <t xml:space="preserve">Ardea</t>
  </si>
  <si>
    <t xml:space="preserve">Gaeta</t>
  </si>
  <si>
    <t xml:space="preserve">Arnara</t>
  </si>
  <si>
    <t xml:space="preserve">Barisciano</t>
  </si>
  <si>
    <t xml:space="preserve">Canzano</t>
  </si>
  <si>
    <t xml:space="preserve">Castiglione a Casauria</t>
  </si>
  <si>
    <t xml:space="preserve">Canosa Sannita</t>
  </si>
  <si>
    <t xml:space="preserve">Campolieto</t>
  </si>
  <si>
    <t xml:space="preserve">Castel del Giudice</t>
  </si>
  <si>
    <t xml:space="preserve">Caiazzo</t>
  </si>
  <si>
    <t xml:space="preserve">Bonea</t>
  </si>
  <si>
    <t xml:space="preserve">Boscotrecase</t>
  </si>
  <si>
    <t xml:space="preserve">Bagnoli Irpino</t>
  </si>
  <si>
    <t xml:space="preserve">Ascea</t>
  </si>
  <si>
    <t xml:space="preserve">Candela</t>
  </si>
  <si>
    <t xml:space="preserve">Bitritto</t>
  </si>
  <si>
    <t xml:space="preserve">Laterza</t>
  </si>
  <si>
    <t xml:space="preserve">Latiano</t>
  </si>
  <si>
    <t xml:space="preserve">Calimera</t>
  </si>
  <si>
    <t xml:space="preserve">Trani</t>
  </si>
  <si>
    <t xml:space="preserve">Banzi</t>
  </si>
  <si>
    <t xml:space="preserve">Garaguso</t>
  </si>
  <si>
    <t xml:space="preserve">Altomonte</t>
  </si>
  <si>
    <t xml:space="preserve">Botricello</t>
  </si>
  <si>
    <t xml:space="preserve">Bianco</t>
  </si>
  <si>
    <t xml:space="preserve">Cotronei</t>
  </si>
  <si>
    <t xml:space="preserve">Drapia</t>
  </si>
  <si>
    <t xml:space="preserve">Favignana</t>
  </si>
  <si>
    <t xml:space="preserve">Belmonte Mezzagno</t>
  </si>
  <si>
    <t xml:space="preserve">Capizzi</t>
  </si>
  <si>
    <t xml:space="preserve">Cammarata</t>
  </si>
  <si>
    <t xml:space="preserve">Mazzarino</t>
  </si>
  <si>
    <t xml:space="preserve">Bronte</t>
  </si>
  <si>
    <t xml:space="preserve">Floridia</t>
  </si>
  <si>
    <t xml:space="preserve">Banari</t>
  </si>
  <si>
    <t xml:space="preserve">Bitti</t>
  </si>
  <si>
    <t xml:space="preserve">Quartu Sant'Elena</t>
  </si>
  <si>
    <t xml:space="preserve">Asuni</t>
  </si>
  <si>
    <t xml:space="preserve">Carbonia</t>
  </si>
  <si>
    <t xml:space="preserve">ANGOLA</t>
  </si>
  <si>
    <t xml:space="preserve">MAB</t>
  </si>
  <si>
    <t xml:space="preserve">metri quadri/anno</t>
  </si>
  <si>
    <t xml:space="preserve">2.c(iii)</t>
  </si>
  <si>
    <t xml:space="preserve">105.03 </t>
  </si>
  <si>
    <t xml:space="preserve">03</t>
  </si>
  <si>
    <t xml:space="preserve">015</t>
  </si>
  <si>
    <t xml:space="preserve">MI</t>
  </si>
  <si>
    <t xml:space="preserve">ALTRO</t>
  </si>
  <si>
    <t xml:space="preserve">Angrogna</t>
  </si>
  <si>
    <t xml:space="preserve">Boccioleto</t>
  </si>
  <si>
    <t xml:space="preserve">Bolzano Novarese</t>
  </si>
  <si>
    <t xml:space="preserve">Baldissero d'Alba</t>
  </si>
  <si>
    <t xml:space="preserve">Bruno</t>
  </si>
  <si>
    <t xml:space="preserve">Avolasca</t>
  </si>
  <si>
    <t xml:space="preserve">Camburzano</t>
  </si>
  <si>
    <t xml:space="preserve">Belgirate</t>
  </si>
  <si>
    <t xml:space="preserve">Bionaz</t>
  </si>
  <si>
    <t xml:space="preserve">Bedero Valcuvia</t>
  </si>
  <si>
    <t xml:space="preserve">Arosio</t>
  </si>
  <si>
    <t xml:space="preserve">Buglio in Monte</t>
  </si>
  <si>
    <t xml:space="preserve">Basiglio</t>
  </si>
  <si>
    <t xml:space="preserve">Ambivere</t>
  </si>
  <si>
    <t xml:space="preserve">Bagolino</t>
  </si>
  <si>
    <t xml:space="preserve">Bastida Pancarana</t>
  </si>
  <si>
    <t xml:space="preserve">Campagnola Cremasca</t>
  </si>
  <si>
    <t xml:space="preserve">Casaloldo</t>
  </si>
  <si>
    <t xml:space="preserve">Brivio</t>
  </si>
  <si>
    <t xml:space="preserve">Caselle Landi</t>
  </si>
  <si>
    <t xml:space="preserve">Bovisio-Masciago</t>
  </si>
  <si>
    <t xml:space="preserve">Brennero</t>
  </si>
  <si>
    <t xml:space="preserve">Baselga di Pinè</t>
  </si>
  <si>
    <t xml:space="preserve">Boschi Sant'Anna</t>
  </si>
  <si>
    <t xml:space="preserve">Asigliano Veneto</t>
  </si>
  <si>
    <t xml:space="preserve">Calalzo di Cadore</t>
  </si>
  <si>
    <t xml:space="preserve">Casier</t>
  </si>
  <si>
    <t xml:space="preserve">Cinto Caomaggiore</t>
  </si>
  <si>
    <t xml:space="preserve">Barbona</t>
  </si>
  <si>
    <t xml:space="preserve">Canda</t>
  </si>
  <si>
    <t xml:space="preserve">Bertiolo</t>
  </si>
  <si>
    <t xml:space="preserve">Mariano del Friuli</t>
  </si>
  <si>
    <t xml:space="preserve">Castelnovo del Friuli</t>
  </si>
  <si>
    <t xml:space="preserve">Borgomaro</t>
  </si>
  <si>
    <t xml:space="preserve">Bergeggi</t>
  </si>
  <si>
    <t xml:space="preserve">Carasco</t>
  </si>
  <si>
    <t xml:space="preserve">Carrodano</t>
  </si>
  <si>
    <t xml:space="preserve">Caorso</t>
  </si>
  <si>
    <t xml:space="preserve">Colorno</t>
  </si>
  <si>
    <t xml:space="preserve">Canossa</t>
  </si>
  <si>
    <t xml:space="preserve">Concordia sulla Secchia</t>
  </si>
  <si>
    <t xml:space="preserve">Camugnano</t>
  </si>
  <si>
    <t xml:space="preserve">Jolanda di Savoia</t>
  </si>
  <si>
    <t xml:space="preserve">Faenza</t>
  </si>
  <si>
    <t xml:space="preserve">Forlimpopoli</t>
  </si>
  <si>
    <t xml:space="preserve">Montegridolfo</t>
  </si>
  <si>
    <t xml:space="preserve">Massa</t>
  </si>
  <si>
    <t xml:space="preserve">Castiglione di Garfagnana</t>
  </si>
  <si>
    <t xml:space="preserve">Montale</t>
  </si>
  <si>
    <t xml:space="preserve">Certaldo</t>
  </si>
  <si>
    <t xml:space="preserve">Marciana</t>
  </si>
  <si>
    <t xml:space="preserve">Castellina Marittima</t>
  </si>
  <si>
    <t xml:space="preserve">Castelfranco Piandiscò</t>
  </si>
  <si>
    <t xml:space="preserve">Chiusdino</t>
  </si>
  <si>
    <t xml:space="preserve">Gavorrano</t>
  </si>
  <si>
    <t xml:space="preserve">Cerreto di Spoleto</t>
  </si>
  <si>
    <t xml:space="preserve">Castel Giorgio</t>
  </si>
  <si>
    <t xml:space="preserve">Fano</t>
  </si>
  <si>
    <t xml:space="preserve">Castelleone di Suasa</t>
  </si>
  <si>
    <t xml:space="preserve">Cessapalombo</t>
  </si>
  <si>
    <t xml:space="preserve">Colli del Tronto</t>
  </si>
  <si>
    <t xml:space="preserve">Magliano di Tenna</t>
  </si>
  <si>
    <t xml:space="preserve">Calcata</t>
  </si>
  <si>
    <t xml:space="preserve">Cantalupo in Sabina</t>
  </si>
  <si>
    <t xml:space="preserve">Ariccia</t>
  </si>
  <si>
    <t xml:space="preserve">Itri</t>
  </si>
  <si>
    <t xml:space="preserve">Arpino</t>
  </si>
  <si>
    <t xml:space="preserve">Barrea</t>
  </si>
  <si>
    <t xml:space="preserve">Castel Castagna</t>
  </si>
  <si>
    <t xml:space="preserve">Catignano</t>
  </si>
  <si>
    <t xml:space="preserve">Carpineto Sinello</t>
  </si>
  <si>
    <t xml:space="preserve">Campomarino</t>
  </si>
  <si>
    <t xml:space="preserve">Castelpetroso</t>
  </si>
  <si>
    <t xml:space="preserve">Calvi Risorta</t>
  </si>
  <si>
    <t xml:space="preserve">Bucciano</t>
  </si>
  <si>
    <t xml:space="preserve">Brusciano</t>
  </si>
  <si>
    <t xml:space="preserve">Baiano</t>
  </si>
  <si>
    <t xml:space="preserve">Atena Lucana</t>
  </si>
  <si>
    <t xml:space="preserve">Carapelle</t>
  </si>
  <si>
    <t xml:space="preserve">Capurso</t>
  </si>
  <si>
    <t xml:space="preserve">Leporano</t>
  </si>
  <si>
    <t xml:space="preserve">Mesagne</t>
  </si>
  <si>
    <t xml:space="preserve">Campi Salentina</t>
  </si>
  <si>
    <t xml:space="preserve">Trinitapoli</t>
  </si>
  <si>
    <t xml:space="preserve">Baragiano</t>
  </si>
  <si>
    <t xml:space="preserve">Gorgoglione</t>
  </si>
  <si>
    <t xml:space="preserve">Amantea</t>
  </si>
  <si>
    <t xml:space="preserve">Caraffa di Catanzaro</t>
  </si>
  <si>
    <t xml:space="preserve">Bivongi</t>
  </si>
  <si>
    <t xml:space="preserve">Fabrizia</t>
  </si>
  <si>
    <t xml:space="preserve">Gibellina</t>
  </si>
  <si>
    <t xml:space="preserve">Bisacquino</t>
  </si>
  <si>
    <t xml:space="preserve">Capo d'Orlando</t>
  </si>
  <si>
    <t xml:space="preserve">Campobello di Licata</t>
  </si>
  <si>
    <t xml:space="preserve">Milena</t>
  </si>
  <si>
    <t xml:space="preserve">Gagliano Castelferrato</t>
  </si>
  <si>
    <t xml:space="preserve">Calatabiano</t>
  </si>
  <si>
    <t xml:space="preserve">Santa Croce Camerina</t>
  </si>
  <si>
    <t xml:space="preserve">Francofonte</t>
  </si>
  <si>
    <t xml:space="preserve">Benetutti</t>
  </si>
  <si>
    <t xml:space="preserve">Bolotana</t>
  </si>
  <si>
    <t xml:space="preserve">Quartucciu</t>
  </si>
  <si>
    <t xml:space="preserve">Baradili</t>
  </si>
  <si>
    <t xml:space="preserve">Carloforte</t>
  </si>
  <si>
    <t xml:space="preserve">ANTARTIDE</t>
  </si>
  <si>
    <t xml:space="preserve">SSC</t>
  </si>
  <si>
    <t xml:space="preserve">metri cubi/anno</t>
  </si>
  <si>
    <t xml:space="preserve">105.04 </t>
  </si>
  <si>
    <t xml:space="preserve">Fabbricazione di prodotti alimentari e bevande (Intero gruppo) </t>
  </si>
  <si>
    <t xml:space="preserve">012</t>
  </si>
  <si>
    <t xml:space="preserve">VA</t>
  </si>
  <si>
    <t xml:space="preserve">TITOLARE</t>
  </si>
  <si>
    <t xml:space="preserve">Arignano</t>
  </si>
  <si>
    <t xml:space="preserve">Borgo d'Ale</t>
  </si>
  <si>
    <t xml:space="preserve">Borgo Ticino</t>
  </si>
  <si>
    <t xml:space="preserve">Barbaresco</t>
  </si>
  <si>
    <t xml:space="preserve">Bubbio</t>
  </si>
  <si>
    <t xml:space="preserve">Balzola</t>
  </si>
  <si>
    <t xml:space="preserve">Campiglia Cervo</t>
  </si>
  <si>
    <t xml:space="preserve">Beura-Cardezza</t>
  </si>
  <si>
    <t xml:space="preserve">Brissogne</t>
  </si>
  <si>
    <t xml:space="preserve">Besano</t>
  </si>
  <si>
    <t xml:space="preserve">Asso</t>
  </si>
  <si>
    <t xml:space="preserve">Caiolo</t>
  </si>
  <si>
    <t xml:space="preserve">Bellinzago Lombardo</t>
  </si>
  <si>
    <t xml:space="preserve">Antegnate</t>
  </si>
  <si>
    <t xml:space="preserve">Barbariga</t>
  </si>
  <si>
    <t xml:space="preserve">Battuda</t>
  </si>
  <si>
    <t xml:space="preserve">Capergnanica</t>
  </si>
  <si>
    <t xml:space="preserve">Casalromano</t>
  </si>
  <si>
    <t xml:space="preserve">Bulciago</t>
  </si>
  <si>
    <t xml:space="preserve">Caselle Lurani</t>
  </si>
  <si>
    <t xml:space="preserve">Briosco</t>
  </si>
  <si>
    <t xml:space="preserve">Bressanone</t>
  </si>
  <si>
    <t xml:space="preserve">Bedollo</t>
  </si>
  <si>
    <t xml:space="preserve">Bosco Chiesanuova</t>
  </si>
  <si>
    <t xml:space="preserve">Barbarano Mossano</t>
  </si>
  <si>
    <t xml:space="preserve">Canale d'Agordo</t>
  </si>
  <si>
    <t xml:space="preserve">Castelcucco</t>
  </si>
  <si>
    <t xml:space="preserve">Cona</t>
  </si>
  <si>
    <t xml:space="preserve">Battaglia Terme</t>
  </si>
  <si>
    <t xml:space="preserve">Castelguglielmo</t>
  </si>
  <si>
    <t xml:space="preserve">Bicinicco</t>
  </si>
  <si>
    <t xml:space="preserve">Medea</t>
  </si>
  <si>
    <t xml:space="preserve">Cavasso Nuovo</t>
  </si>
  <si>
    <t xml:space="preserve">Camporosso</t>
  </si>
  <si>
    <t xml:space="preserve">Boissano</t>
  </si>
  <si>
    <t xml:space="preserve">Casarza Ligure</t>
  </si>
  <si>
    <t xml:space="preserve">Castelnuovo Magra</t>
  </si>
  <si>
    <t xml:space="preserve">Carpaneto Piacentino</t>
  </si>
  <si>
    <t xml:space="preserve">Compiano</t>
  </si>
  <si>
    <t xml:space="preserve">Carpineti</t>
  </si>
  <si>
    <t xml:space="preserve">Fanano</t>
  </si>
  <si>
    <t xml:space="preserve">Casalecchio di Reno</t>
  </si>
  <si>
    <t xml:space="preserve">Lagosanto</t>
  </si>
  <si>
    <t xml:space="preserve">Fusignano</t>
  </si>
  <si>
    <t xml:space="preserve">Galeata</t>
  </si>
  <si>
    <t xml:space="preserve">Montescudo-Monte Colombo</t>
  </si>
  <si>
    <t xml:space="preserve">Montignoso</t>
  </si>
  <si>
    <t xml:space="preserve">Coreglia Antelminelli</t>
  </si>
  <si>
    <t xml:space="preserve">Montecatini-Terme</t>
  </si>
  <si>
    <t xml:space="preserve">Dicomano</t>
  </si>
  <si>
    <t xml:space="preserve">Marciana Marina</t>
  </si>
  <si>
    <t xml:space="preserve">Castelnuovo di Val di Cecina</t>
  </si>
  <si>
    <t xml:space="preserve">Castiglion Fibocchi</t>
  </si>
  <si>
    <t xml:space="preserve">Chiusi</t>
  </si>
  <si>
    <t xml:space="preserve">Citerna</t>
  </si>
  <si>
    <t xml:space="preserve">Castel Viscardo</t>
  </si>
  <si>
    <t xml:space="preserve">Fermignano</t>
  </si>
  <si>
    <t xml:space="preserve">Castelplanio</t>
  </si>
  <si>
    <t xml:space="preserve">Cingoli</t>
  </si>
  <si>
    <t xml:space="preserve">Comunanza</t>
  </si>
  <si>
    <t xml:space="preserve">Massa Fermana</t>
  </si>
  <si>
    <t xml:space="preserve">Canepina</t>
  </si>
  <si>
    <t xml:space="preserve">Casaprota</t>
  </si>
  <si>
    <t xml:space="preserve">Arsoli</t>
  </si>
  <si>
    <t xml:space="preserve">Atina</t>
  </si>
  <si>
    <t xml:space="preserve">Bisegna</t>
  </si>
  <si>
    <t xml:space="preserve">Castellalto</t>
  </si>
  <si>
    <t xml:space="preserve">Cepagatti</t>
  </si>
  <si>
    <t xml:space="preserve">Carunchio</t>
  </si>
  <si>
    <t xml:space="preserve">Casacalenda</t>
  </si>
  <si>
    <t xml:space="preserve">Castelpizzuto</t>
  </si>
  <si>
    <t xml:space="preserve">Camigliano</t>
  </si>
  <si>
    <t xml:space="preserve">Buonalbergo</t>
  </si>
  <si>
    <t xml:space="preserve">Caivano</t>
  </si>
  <si>
    <t xml:space="preserve">Bisaccia</t>
  </si>
  <si>
    <t xml:space="preserve">Atrani</t>
  </si>
  <si>
    <t xml:space="preserve">Carlantino</t>
  </si>
  <si>
    <t xml:space="preserve">Casamassima</t>
  </si>
  <si>
    <t xml:space="preserve">Lizzano</t>
  </si>
  <si>
    <t xml:space="preserve">Oria</t>
  </si>
  <si>
    <t xml:space="preserve">Cannole</t>
  </si>
  <si>
    <t xml:space="preserve">Barile</t>
  </si>
  <si>
    <t xml:space="preserve">Grassano</t>
  </si>
  <si>
    <t xml:space="preserve">Amendolara</t>
  </si>
  <si>
    <t xml:space="preserve">Cardinale</t>
  </si>
  <si>
    <t xml:space="preserve">Bova</t>
  </si>
  <si>
    <t xml:space="preserve">Crucoli</t>
  </si>
  <si>
    <t xml:space="preserve">Filadelfia</t>
  </si>
  <si>
    <t xml:space="preserve">Marsala</t>
  </si>
  <si>
    <t xml:space="preserve">Blufi</t>
  </si>
  <si>
    <t xml:space="preserve">Capri Leone</t>
  </si>
  <si>
    <t xml:space="preserve">Canicattì</t>
  </si>
  <si>
    <t xml:space="preserve">Montedoro</t>
  </si>
  <si>
    <t xml:space="preserve">Leonforte</t>
  </si>
  <si>
    <t xml:space="preserve">Caltagirone</t>
  </si>
  <si>
    <t xml:space="preserve">Scicli</t>
  </si>
  <si>
    <t xml:space="preserve">Lentini</t>
  </si>
  <si>
    <t xml:space="preserve">Berchidda</t>
  </si>
  <si>
    <t xml:space="preserve">Borore</t>
  </si>
  <si>
    <t xml:space="preserve">Sarroch</t>
  </si>
  <si>
    <t xml:space="preserve">Baratili San Pietro</t>
  </si>
  <si>
    <t xml:space="preserve">Castiadas</t>
  </si>
  <si>
    <t xml:space="preserve">ARGENTINA</t>
  </si>
  <si>
    <t xml:space="preserve">Smetri cubi/anno</t>
  </si>
  <si>
    <t xml:space="preserve">3.a </t>
  </si>
  <si>
    <t xml:space="preserve">2.e(i)</t>
  </si>
  <si>
    <t xml:space="preserve">Fabbricazione di tessili e prodotti tessili (Intero gruppo) </t>
  </si>
  <si>
    <t xml:space="preserve">013</t>
  </si>
  <si>
    <t xml:space="preserve">CO</t>
  </si>
  <si>
    <t xml:space="preserve">RESPONSABILE SISTEMA DI GESTIONE AMBIENTALE</t>
  </si>
  <si>
    <t xml:space="preserve">Avigliana</t>
  </si>
  <si>
    <t xml:space="preserve">Borgo Vercelli</t>
  </si>
  <si>
    <t xml:space="preserve">Borgolavezzaro</t>
  </si>
  <si>
    <t xml:space="preserve">Barge</t>
  </si>
  <si>
    <t xml:space="preserve">Buttigliera d'Asti</t>
  </si>
  <si>
    <t xml:space="preserve">Basaluzzo</t>
  </si>
  <si>
    <t xml:space="preserve">Candelo</t>
  </si>
  <si>
    <t xml:space="preserve">Bognanco</t>
  </si>
  <si>
    <t xml:space="preserve">Brusson</t>
  </si>
  <si>
    <t xml:space="preserve">Besnate</t>
  </si>
  <si>
    <t xml:space="preserve">Barni</t>
  </si>
  <si>
    <t xml:space="preserve">Campodolcino</t>
  </si>
  <si>
    <t xml:space="preserve">Bernate Ticino</t>
  </si>
  <si>
    <t xml:space="preserve">Arcene</t>
  </si>
  <si>
    <t xml:space="preserve">Barghe</t>
  </si>
  <si>
    <t xml:space="preserve">Belgioioso</t>
  </si>
  <si>
    <t xml:space="preserve">Cappella Cantone</t>
  </si>
  <si>
    <t xml:space="preserve">Castel d'Ario</t>
  </si>
  <si>
    <t xml:space="preserve">Calco</t>
  </si>
  <si>
    <t xml:space="preserve">Castelgerundo</t>
  </si>
  <si>
    <t xml:space="preserve">Brugherio</t>
  </si>
  <si>
    <t xml:space="preserve">Bronzolo</t>
  </si>
  <si>
    <t xml:space="preserve">Besenello</t>
  </si>
  <si>
    <t xml:space="preserve">Bovolone</t>
  </si>
  <si>
    <t xml:space="preserve">Bassano del Grappa</t>
  </si>
  <si>
    <t xml:space="preserve">Cencenighe Agordino</t>
  </si>
  <si>
    <t xml:space="preserve">Castelfranco Veneto</t>
  </si>
  <si>
    <t xml:space="preserve">Concordia Sagittaria</t>
  </si>
  <si>
    <t xml:space="preserve">Boara Pisani</t>
  </si>
  <si>
    <t xml:space="preserve">Castelmassa</t>
  </si>
  <si>
    <t xml:space="preserve">Bordano</t>
  </si>
  <si>
    <t xml:space="preserve">Monfalcone</t>
  </si>
  <si>
    <t xml:space="preserve">Chions</t>
  </si>
  <si>
    <t xml:space="preserve">Caravonica</t>
  </si>
  <si>
    <t xml:space="preserve">Borghetto Santo Spirito</t>
  </si>
  <si>
    <t xml:space="preserve">Casella</t>
  </si>
  <si>
    <t xml:space="preserve">Deiva Marina</t>
  </si>
  <si>
    <t xml:space="preserve">Castel San Giovanni</t>
  </si>
  <si>
    <t xml:space="preserve">Corniglio</t>
  </si>
  <si>
    <t xml:space="preserve">Casalgrande</t>
  </si>
  <si>
    <t xml:space="preserve">Finale Emilia</t>
  </si>
  <si>
    <t xml:space="preserve">Casalfiumanese</t>
  </si>
  <si>
    <t xml:space="preserve">Masi Torello</t>
  </si>
  <si>
    <t xml:space="preserve">Lugo</t>
  </si>
  <si>
    <t xml:space="preserve">Gambettola</t>
  </si>
  <si>
    <t xml:space="preserve">Morciano di Romagna</t>
  </si>
  <si>
    <t xml:space="preserve">Mulazzo</t>
  </si>
  <si>
    <t xml:space="preserve">Fabbriche di Vergemoli</t>
  </si>
  <si>
    <t xml:space="preserve">Pescia</t>
  </si>
  <si>
    <t xml:space="preserve">Empoli</t>
  </si>
  <si>
    <t xml:space="preserve">Piombino</t>
  </si>
  <si>
    <t xml:space="preserve">Chianni</t>
  </si>
  <si>
    <t xml:space="preserve">Castiglion Fiorentino</t>
  </si>
  <si>
    <t xml:space="preserve">Colle di Val d'Elsa</t>
  </si>
  <si>
    <t xml:space="preserve">Isola del Giglio</t>
  </si>
  <si>
    <t xml:space="preserve">Città della Pieve</t>
  </si>
  <si>
    <t xml:space="preserve">Fabro</t>
  </si>
  <si>
    <t xml:space="preserve">Fossombrone</t>
  </si>
  <si>
    <t xml:space="preserve">Cerreto d'Esi</t>
  </si>
  <si>
    <t xml:space="preserve">Civitanova Marche</t>
  </si>
  <si>
    <t xml:space="preserve">Cossignano</t>
  </si>
  <si>
    <t xml:space="preserve">Monsampietro Morico</t>
  </si>
  <si>
    <t xml:space="preserve">Canino</t>
  </si>
  <si>
    <t xml:space="preserve">Casperia</t>
  </si>
  <si>
    <t xml:space="preserve">Artena</t>
  </si>
  <si>
    <t xml:space="preserve">Lenola</t>
  </si>
  <si>
    <t xml:space="preserve">Ausonia</t>
  </si>
  <si>
    <t xml:space="preserve">Bugnara</t>
  </si>
  <si>
    <t xml:space="preserve">Castelli</t>
  </si>
  <si>
    <t xml:space="preserve">Città Sant'Angelo</t>
  </si>
  <si>
    <t xml:space="preserve">Casacanditella</t>
  </si>
  <si>
    <t xml:space="preserve">Casalciprano</t>
  </si>
  <si>
    <t xml:space="preserve">Castel San Vincenzo</t>
  </si>
  <si>
    <t xml:space="preserve">Cancello ed Arnone</t>
  </si>
  <si>
    <t xml:space="preserve">Calvi</t>
  </si>
  <si>
    <t xml:space="preserve">Calvizzano</t>
  </si>
  <si>
    <t xml:space="preserve">Bonito</t>
  </si>
  <si>
    <t xml:space="preserve">Auletta</t>
  </si>
  <si>
    <t xml:space="preserve">Carpino</t>
  </si>
  <si>
    <t xml:space="preserve">Cassano delle Murge</t>
  </si>
  <si>
    <t xml:space="preserve">Manduria</t>
  </si>
  <si>
    <t xml:space="preserve">Ostuni</t>
  </si>
  <si>
    <t xml:space="preserve">Caprarica di Lecce</t>
  </si>
  <si>
    <t xml:space="preserve">Bella</t>
  </si>
  <si>
    <t xml:space="preserve">Grottole</t>
  </si>
  <si>
    <t xml:space="preserve">Aprigliano</t>
  </si>
  <si>
    <t xml:space="preserve">Carlopoli</t>
  </si>
  <si>
    <t xml:space="preserve">Bova Marina</t>
  </si>
  <si>
    <t xml:space="preserve">Cutro</t>
  </si>
  <si>
    <t xml:space="preserve">Filandari</t>
  </si>
  <si>
    <t xml:space="preserve">Mazara del Vallo</t>
  </si>
  <si>
    <t xml:space="preserve">Bolognetta</t>
  </si>
  <si>
    <t xml:space="preserve">Caronia</t>
  </si>
  <si>
    <t xml:space="preserve">Casteltermini</t>
  </si>
  <si>
    <t xml:space="preserve">Mussomeli</t>
  </si>
  <si>
    <t xml:space="preserve">Nicosia</t>
  </si>
  <si>
    <t xml:space="preserve">Camporotondo Etneo</t>
  </si>
  <si>
    <t xml:space="preserve">Vittoria</t>
  </si>
  <si>
    <t xml:space="preserve">Melilli</t>
  </si>
  <si>
    <t xml:space="preserve">Bessude</t>
  </si>
  <si>
    <t xml:space="preserve">Bortigali</t>
  </si>
  <si>
    <t xml:space="preserve">Selargius</t>
  </si>
  <si>
    <t xml:space="preserve">Baressa</t>
  </si>
  <si>
    <t xml:space="preserve">Collinas</t>
  </si>
  <si>
    <t xml:space="preserve">SAMOA AMERICANE</t>
  </si>
  <si>
    <t xml:space="preserve">litri/anno</t>
  </si>
  <si>
    <t xml:space="preserve">2.e(ii)</t>
  </si>
  <si>
    <t xml:space="preserve">Produzione di pelle e fabbricazione di prodotti in pelle (Intero gruppo)</t>
  </si>
  <si>
    <t xml:space="preserve">014</t>
  </si>
  <si>
    <t xml:space="preserve">SO</t>
  </si>
  <si>
    <t xml:space="preserve">REFERENTE IPPC</t>
  </si>
  <si>
    <t xml:space="preserve">Azeglio</t>
  </si>
  <si>
    <t xml:space="preserve">Borgosesia</t>
  </si>
  <si>
    <t xml:space="preserve">Borgomanero</t>
  </si>
  <si>
    <t xml:space="preserve">Barolo</t>
  </si>
  <si>
    <t xml:space="preserve">Calamandrana</t>
  </si>
  <si>
    <t xml:space="preserve">Bassignana</t>
  </si>
  <si>
    <t xml:space="preserve">Caprile</t>
  </si>
  <si>
    <t xml:space="preserve">Borgomezzavalle</t>
  </si>
  <si>
    <t xml:space="preserve">Challand-Saint-Anselme</t>
  </si>
  <si>
    <t xml:space="preserve">Besozzo</t>
  </si>
  <si>
    <t xml:space="preserve">Bellagio</t>
  </si>
  <si>
    <t xml:space="preserve">Caspoggio</t>
  </si>
  <si>
    <t xml:space="preserve">Besate</t>
  </si>
  <si>
    <t xml:space="preserve">Ardesio</t>
  </si>
  <si>
    <t xml:space="preserve">Bassano Bresciano</t>
  </si>
  <si>
    <t xml:space="preserve">Bereguardo</t>
  </si>
  <si>
    <t xml:space="preserve">Cappella de' Picenardi</t>
  </si>
  <si>
    <t xml:space="preserve">Castel Goffredo</t>
  </si>
  <si>
    <t xml:space="preserve">Calolziocorte</t>
  </si>
  <si>
    <t xml:space="preserve">Castelnuovo Bocca d'Adda</t>
  </si>
  <si>
    <t xml:space="preserve">Burago di Molgora</t>
  </si>
  <si>
    <t xml:space="preserve">Brunico</t>
  </si>
  <si>
    <t xml:space="preserve">Bieno</t>
  </si>
  <si>
    <t xml:space="preserve">Brentino Belluno</t>
  </si>
  <si>
    <t xml:space="preserve">Bolzano Vicentino</t>
  </si>
  <si>
    <t xml:space="preserve">Cesiomaggiore</t>
  </si>
  <si>
    <t xml:space="preserve">Castello di Godego</t>
  </si>
  <si>
    <t xml:space="preserve">Dolo</t>
  </si>
  <si>
    <t xml:space="preserve">Borgo Veneto</t>
  </si>
  <si>
    <t xml:space="preserve">Castelnovo Bariano</t>
  </si>
  <si>
    <t xml:space="preserve">Buja</t>
  </si>
  <si>
    <t xml:space="preserve">Moraro</t>
  </si>
  <si>
    <t xml:space="preserve">Cimolais</t>
  </si>
  <si>
    <t xml:space="preserve">Castel Vittorio</t>
  </si>
  <si>
    <t xml:space="preserve">Borgio Verezzi</t>
  </si>
  <si>
    <t xml:space="preserve">Castiglione Chiavarese</t>
  </si>
  <si>
    <t xml:space="preserve">Follo</t>
  </si>
  <si>
    <t xml:space="preserve">Castell'Arquato</t>
  </si>
  <si>
    <t xml:space="preserve">Felino</t>
  </si>
  <si>
    <t xml:space="preserve">Casina</t>
  </si>
  <si>
    <t xml:space="preserve">Fiorano Modenese</t>
  </si>
  <si>
    <t xml:space="preserve">Castel d'Aiano</t>
  </si>
  <si>
    <t xml:space="preserve">Mesola</t>
  </si>
  <si>
    <t xml:space="preserve">Massa Lombarda</t>
  </si>
  <si>
    <t xml:space="preserve">Gatteo</t>
  </si>
  <si>
    <t xml:space="preserve">Novafeltria</t>
  </si>
  <si>
    <t xml:space="preserve">Podenzana</t>
  </si>
  <si>
    <t xml:space="preserve">Forte dei Marmi</t>
  </si>
  <si>
    <t xml:space="preserve">Pieve a Nievole</t>
  </si>
  <si>
    <t xml:space="preserve">Fiesole</t>
  </si>
  <si>
    <t xml:space="preserve">Porto Azzurro</t>
  </si>
  <si>
    <t xml:space="preserve">Crespina Lorenzana</t>
  </si>
  <si>
    <t xml:space="preserve">Cavriglia</t>
  </si>
  <si>
    <t xml:space="preserve">Gaiole in Chianti</t>
  </si>
  <si>
    <t xml:space="preserve">Magliano in Toscana</t>
  </si>
  <si>
    <t xml:space="preserve">Città di Castello</t>
  </si>
  <si>
    <t xml:space="preserve">Ferentillo</t>
  </si>
  <si>
    <t xml:space="preserve">Fratte Rosa</t>
  </si>
  <si>
    <t xml:space="preserve">Chiaravalle</t>
  </si>
  <si>
    <t xml:space="preserve">Colmurano</t>
  </si>
  <si>
    <t xml:space="preserve">Cupra Marittima</t>
  </si>
  <si>
    <t xml:space="preserve">Montappone</t>
  </si>
  <si>
    <t xml:space="preserve">Capodimonte</t>
  </si>
  <si>
    <t xml:space="preserve">Castel di Tora</t>
  </si>
  <si>
    <t xml:space="preserve">Bellegra</t>
  </si>
  <si>
    <t xml:space="preserve">Maenza</t>
  </si>
  <si>
    <t xml:space="preserve">Belmonte Castello</t>
  </si>
  <si>
    <t xml:space="preserve">Cagnano Amiterno</t>
  </si>
  <si>
    <t xml:space="preserve">Castiglione Messer Raimondo</t>
  </si>
  <si>
    <t xml:space="preserve">Civitaquana</t>
  </si>
  <si>
    <t xml:space="preserve">Casalanguida</t>
  </si>
  <si>
    <t xml:space="preserve">Castelbottaccio</t>
  </si>
  <si>
    <t xml:space="preserve">Castelverrino</t>
  </si>
  <si>
    <t xml:space="preserve">Capodrise</t>
  </si>
  <si>
    <t xml:space="preserve">Campolattaro</t>
  </si>
  <si>
    <t xml:space="preserve">Camposano</t>
  </si>
  <si>
    <t xml:space="preserve">Cairano</t>
  </si>
  <si>
    <t xml:space="preserve">Baronissi</t>
  </si>
  <si>
    <t xml:space="preserve">Casalnuovo Monterotaro</t>
  </si>
  <si>
    <t xml:space="preserve">Castellana Grotte</t>
  </si>
  <si>
    <t xml:space="preserve">Martina Franca</t>
  </si>
  <si>
    <t xml:space="preserve">San Donaci</t>
  </si>
  <si>
    <t xml:space="preserve">Carmiano</t>
  </si>
  <si>
    <t xml:space="preserve">Brienza</t>
  </si>
  <si>
    <t xml:space="preserve">Irsina</t>
  </si>
  <si>
    <t xml:space="preserve">Belmonte Calabro</t>
  </si>
  <si>
    <t xml:space="preserve">Bovalino</t>
  </si>
  <si>
    <t xml:space="preserve">Isola di Capo Rizzuto</t>
  </si>
  <si>
    <t xml:space="preserve">Filogaso</t>
  </si>
  <si>
    <t xml:space="preserve">Paceco</t>
  </si>
  <si>
    <t xml:space="preserve">Bompietro</t>
  </si>
  <si>
    <t xml:space="preserve">Casalvecchio Siculo</t>
  </si>
  <si>
    <t xml:space="preserve">Castrofilippo</t>
  </si>
  <si>
    <t xml:space="preserve">Niscemi</t>
  </si>
  <si>
    <t xml:space="preserve">Nissoria</t>
  </si>
  <si>
    <t xml:space="preserve">Castel di Iudica</t>
  </si>
  <si>
    <t xml:space="preserve">Noto</t>
  </si>
  <si>
    <t xml:space="preserve">Bonnanaro</t>
  </si>
  <si>
    <t xml:space="preserve">Cardedu</t>
  </si>
  <si>
    <t xml:space="preserve">Sestu</t>
  </si>
  <si>
    <t xml:space="preserve">Bauladu</t>
  </si>
  <si>
    <t xml:space="preserve">Decimoputzu</t>
  </si>
  <si>
    <t xml:space="preserve">AUSTRIA</t>
  </si>
  <si>
    <t xml:space="preserve">2.5</t>
  </si>
  <si>
    <t xml:space="preserve">Processi caratteristici nell'industria del legno e dei suoi prodotti </t>
  </si>
  <si>
    <t xml:space="preserve">016</t>
  </si>
  <si>
    <t xml:space="preserve">BG</t>
  </si>
  <si>
    <t xml:space="preserve">CONSULENTE TECNICO</t>
  </si>
  <si>
    <t xml:space="preserve">Bairo</t>
  </si>
  <si>
    <t xml:space="preserve">Buronzo</t>
  </si>
  <si>
    <t xml:space="preserve">Briga Novarese</t>
  </si>
  <si>
    <t xml:space="preserve">Bastia Mondovì</t>
  </si>
  <si>
    <t xml:space="preserve">Calliano</t>
  </si>
  <si>
    <t xml:space="preserve">Belforte Monferrato</t>
  </si>
  <si>
    <t xml:space="preserve">Casapinta</t>
  </si>
  <si>
    <t xml:space="preserve">Brovello-Carpugnino</t>
  </si>
  <si>
    <t xml:space="preserve">Challand-Saint-Victor</t>
  </si>
  <si>
    <t xml:space="preserve">Biandronno</t>
  </si>
  <si>
    <t xml:space="preserve">Bene Lario</t>
  </si>
  <si>
    <t xml:space="preserve">Castello dell'Acqua</t>
  </si>
  <si>
    <t xml:space="preserve">Binasco</t>
  </si>
  <si>
    <t xml:space="preserve">Arzago d'Adda</t>
  </si>
  <si>
    <t xml:space="preserve">Bedizzole</t>
  </si>
  <si>
    <t xml:space="preserve">Borgarello</t>
  </si>
  <si>
    <t xml:space="preserve">Capralba</t>
  </si>
  <si>
    <t xml:space="preserve">Castelbelforte</t>
  </si>
  <si>
    <t xml:space="preserve">Carenno</t>
  </si>
  <si>
    <t xml:space="preserve">Castiglione d'Adda</t>
  </si>
  <si>
    <t xml:space="preserve">Busnago</t>
  </si>
  <si>
    <t xml:space="preserve">Caines</t>
  </si>
  <si>
    <t xml:space="preserve">Bleggio Superiore</t>
  </si>
  <si>
    <t xml:space="preserve">Brenzone sul Garda</t>
  </si>
  <si>
    <t xml:space="preserve">Breganze</t>
  </si>
  <si>
    <t xml:space="preserve">Chies d'Alpago</t>
  </si>
  <si>
    <t xml:space="preserve">Cavaso del Tomba</t>
  </si>
  <si>
    <t xml:space="preserve">Eraclea</t>
  </si>
  <si>
    <t xml:space="preserve">Borgoricco</t>
  </si>
  <si>
    <t xml:space="preserve">Ceneselli</t>
  </si>
  <si>
    <t xml:space="preserve">Buttrio</t>
  </si>
  <si>
    <t xml:space="preserve">Mossa</t>
  </si>
  <si>
    <t xml:space="preserve">Claut</t>
  </si>
  <si>
    <t xml:space="preserve">Castellaro</t>
  </si>
  <si>
    <t xml:space="preserve">Bormida</t>
  </si>
  <si>
    <t xml:space="preserve">Ceranesi</t>
  </si>
  <si>
    <t xml:space="preserve">Framura</t>
  </si>
  <si>
    <t xml:space="preserve">Castelvetro Piacentino</t>
  </si>
  <si>
    <t xml:space="preserve">Fidenza</t>
  </si>
  <si>
    <t xml:space="preserve">Castellarano</t>
  </si>
  <si>
    <t xml:space="preserve">Fiumalbo</t>
  </si>
  <si>
    <t xml:space="preserve">Castel del Rio</t>
  </si>
  <si>
    <t xml:space="preserve">Ostellato</t>
  </si>
  <si>
    <t xml:space="preserve">Longiano</t>
  </si>
  <si>
    <t xml:space="preserve">Pennabilli</t>
  </si>
  <si>
    <t xml:space="preserve">Pontremoli</t>
  </si>
  <si>
    <t xml:space="preserve">Fosciandora</t>
  </si>
  <si>
    <t xml:space="preserve">Figline e Incisa Valdarno</t>
  </si>
  <si>
    <t xml:space="preserve">Portoferraio</t>
  </si>
  <si>
    <t xml:space="preserve">Fauglia</t>
  </si>
  <si>
    <t xml:space="preserve">Chitignano</t>
  </si>
  <si>
    <t xml:space="preserve">Montalcino</t>
  </si>
  <si>
    <t xml:space="preserve">Manciano</t>
  </si>
  <si>
    <t xml:space="preserve">Collazzone</t>
  </si>
  <si>
    <t xml:space="preserve">Ficulle</t>
  </si>
  <si>
    <t xml:space="preserve">Frontino</t>
  </si>
  <si>
    <t xml:space="preserve">Corinaldo</t>
  </si>
  <si>
    <t xml:space="preserve">Corridonia</t>
  </si>
  <si>
    <t xml:space="preserve">Folignano</t>
  </si>
  <si>
    <t xml:space="preserve">Monte Giberto</t>
  </si>
  <si>
    <t xml:space="preserve">Capranica</t>
  </si>
  <si>
    <t xml:space="preserve">Castel Sant'Angelo</t>
  </si>
  <si>
    <t xml:space="preserve">Bracciano</t>
  </si>
  <si>
    <t xml:space="preserve">Minturno</t>
  </si>
  <si>
    <t xml:space="preserve">Boville Ernica</t>
  </si>
  <si>
    <t xml:space="preserve">Calascio</t>
  </si>
  <si>
    <t xml:space="preserve">Castilenti</t>
  </si>
  <si>
    <t xml:space="preserve">Civitella Casanova</t>
  </si>
  <si>
    <t xml:space="preserve">Casalbordino</t>
  </si>
  <si>
    <t xml:space="preserve">Castellino del Biferno</t>
  </si>
  <si>
    <t xml:space="preserve">Cerro al Volturno</t>
  </si>
  <si>
    <t xml:space="preserve">Capriati a Volturno</t>
  </si>
  <si>
    <t xml:space="preserve">Campoli del Monte Taburno</t>
  </si>
  <si>
    <t xml:space="preserve">Capri</t>
  </si>
  <si>
    <t xml:space="preserve">Calabritto</t>
  </si>
  <si>
    <t xml:space="preserve">Battipaglia</t>
  </si>
  <si>
    <t xml:space="preserve">Casalvecchio di Puglia</t>
  </si>
  <si>
    <t xml:space="preserve">Cellamare</t>
  </si>
  <si>
    <t xml:space="preserve">Maruggio</t>
  </si>
  <si>
    <t xml:space="preserve">San Michele Salentino</t>
  </si>
  <si>
    <t xml:space="preserve">Carpignano Salentino</t>
  </si>
  <si>
    <t xml:space="preserve">Brindisi Montagna</t>
  </si>
  <si>
    <t xml:space="preserve">Belsito</t>
  </si>
  <si>
    <t xml:space="preserve">Cenadi</t>
  </si>
  <si>
    <t xml:space="preserve">Brancaleone</t>
  </si>
  <si>
    <t xml:space="preserve">Melissa</t>
  </si>
  <si>
    <t xml:space="preserve">Francavilla Angitola</t>
  </si>
  <si>
    <t xml:space="preserve">Pantelleria</t>
  </si>
  <si>
    <t xml:space="preserve">Borgetto</t>
  </si>
  <si>
    <t xml:space="preserve">Castel di Lucio</t>
  </si>
  <si>
    <t xml:space="preserve">Cattolica Eraclea</t>
  </si>
  <si>
    <t xml:space="preserve">Resuttano</t>
  </si>
  <si>
    <t xml:space="preserve">Piazza Armerina</t>
  </si>
  <si>
    <t xml:space="preserve">Castiglione di Sicilia</t>
  </si>
  <si>
    <t xml:space="preserve">Pachino</t>
  </si>
  <si>
    <t xml:space="preserve">Bono</t>
  </si>
  <si>
    <t xml:space="preserve">Desulo</t>
  </si>
  <si>
    <t xml:space="preserve">Settimo San Pietro</t>
  </si>
  <si>
    <t xml:space="preserve">Bidonì</t>
  </si>
  <si>
    <t xml:space="preserve">Dolianova</t>
  </si>
  <si>
    <t xml:space="preserve">AUSTRALIA</t>
  </si>
  <si>
    <t xml:space="preserve">Produzione di pasta per carta, carta e prodotti della carta (Intero gruppo)</t>
  </si>
  <si>
    <t xml:space="preserve">017</t>
  </si>
  <si>
    <t xml:space="preserve">BS</t>
  </si>
  <si>
    <t xml:space="preserve">CONSULENTE ESTERNO</t>
  </si>
  <si>
    <t xml:space="preserve">Balangero</t>
  </si>
  <si>
    <t xml:space="preserve">Campertogno</t>
  </si>
  <si>
    <t xml:space="preserve">Briona</t>
  </si>
  <si>
    <t xml:space="preserve">Battifollo</t>
  </si>
  <si>
    <t xml:space="preserve">Calosso</t>
  </si>
  <si>
    <t xml:space="preserve">Bergamasco</t>
  </si>
  <si>
    <t xml:space="preserve">Castelletto Cervo</t>
  </si>
  <si>
    <t xml:space="preserve">Calasca-Castiglione</t>
  </si>
  <si>
    <t xml:space="preserve">Chambave</t>
  </si>
  <si>
    <t xml:space="preserve">Bisuschio</t>
  </si>
  <si>
    <t xml:space="preserve">Beregazzo con Figliaro</t>
  </si>
  <si>
    <t xml:space="preserve">Castione Andevenno</t>
  </si>
  <si>
    <t xml:space="preserve">Boffalora sopra Ticino</t>
  </si>
  <si>
    <t xml:space="preserve">Averara</t>
  </si>
  <si>
    <t xml:space="preserve">Berlingo</t>
  </si>
  <si>
    <t xml:space="preserve">Borgo Priolo</t>
  </si>
  <si>
    <t xml:space="preserve">Casalbuttano ed Uniti</t>
  </si>
  <si>
    <t xml:space="preserve">Castellucchio</t>
  </si>
  <si>
    <t xml:space="preserve">Casargo</t>
  </si>
  <si>
    <t xml:space="preserve">Castiraga Vidardo</t>
  </si>
  <si>
    <t xml:space="preserve">Camparada</t>
  </si>
  <si>
    <t xml:space="preserve">Caldaro sulla strada del vino</t>
  </si>
  <si>
    <t xml:space="preserve">Bocenago</t>
  </si>
  <si>
    <t xml:space="preserve">Bussolengo</t>
  </si>
  <si>
    <t xml:space="preserve">Brendola</t>
  </si>
  <si>
    <t xml:space="preserve">Cibiana di Cadore</t>
  </si>
  <si>
    <t xml:space="preserve">Cessalto</t>
  </si>
  <si>
    <t xml:space="preserve">Fiesso d'Artico</t>
  </si>
  <si>
    <t xml:space="preserve">Bovolenta</t>
  </si>
  <si>
    <t xml:space="preserve">Ceregnano</t>
  </si>
  <si>
    <t xml:space="preserve">Camino al Tagliamento</t>
  </si>
  <si>
    <t xml:space="preserve">Romans d'Isonzo</t>
  </si>
  <si>
    <t xml:space="preserve">Clauzetto</t>
  </si>
  <si>
    <t xml:space="preserve">Ceriana</t>
  </si>
  <si>
    <t xml:space="preserve">Cairo Montenotte</t>
  </si>
  <si>
    <t xml:space="preserve">Chiavari</t>
  </si>
  <si>
    <t xml:space="preserve">Cerignale</t>
  </si>
  <si>
    <t xml:space="preserve">Fontanellato</t>
  </si>
  <si>
    <t xml:space="preserve">Castelnovo di Sotto</t>
  </si>
  <si>
    <t xml:space="preserve">Formigine</t>
  </si>
  <si>
    <t xml:space="preserve">Castel di Casio</t>
  </si>
  <si>
    <t xml:space="preserve">Poggio Renatico</t>
  </si>
  <si>
    <t xml:space="preserve">Riolo Terme</t>
  </si>
  <si>
    <t xml:space="preserve">Meldola</t>
  </si>
  <si>
    <t xml:space="preserve">Poggio Torriana</t>
  </si>
  <si>
    <t xml:space="preserve">Tresana</t>
  </si>
  <si>
    <t xml:space="preserve">Gallicano</t>
  </si>
  <si>
    <t xml:space="preserve">Ponte Buggianese</t>
  </si>
  <si>
    <t xml:space="preserve">Rio</t>
  </si>
  <si>
    <t xml:space="preserve">Guardistallo</t>
  </si>
  <si>
    <t xml:space="preserve">Chiusi della Verna</t>
  </si>
  <si>
    <t xml:space="preserve">Montepulciano</t>
  </si>
  <si>
    <t xml:space="preserve">Massa Marittima</t>
  </si>
  <si>
    <t xml:space="preserve">Corciano</t>
  </si>
  <si>
    <t xml:space="preserve">Giove</t>
  </si>
  <si>
    <t xml:space="preserve">Frontone</t>
  </si>
  <si>
    <t xml:space="preserve">Cupramontana</t>
  </si>
  <si>
    <t xml:space="preserve">Esanatoglia</t>
  </si>
  <si>
    <t xml:space="preserve">Force</t>
  </si>
  <si>
    <t xml:space="preserve">Monte Rinaldo</t>
  </si>
  <si>
    <t xml:space="preserve">Caprarola</t>
  </si>
  <si>
    <t xml:space="preserve">Castelnuovo di Farfa</t>
  </si>
  <si>
    <t xml:space="preserve">Camerata Nuova</t>
  </si>
  <si>
    <t xml:space="preserve">Monte San Biagio</t>
  </si>
  <si>
    <t xml:space="preserve">Broccostella</t>
  </si>
  <si>
    <t xml:space="preserve">Campo di Giove</t>
  </si>
  <si>
    <t xml:space="preserve">Cellino Attanasio</t>
  </si>
  <si>
    <t xml:space="preserve">Collecorvino</t>
  </si>
  <si>
    <t xml:space="preserve">Casalincontrada</t>
  </si>
  <si>
    <t xml:space="preserve">Castelmauro</t>
  </si>
  <si>
    <t xml:space="preserve">Chiauci</t>
  </si>
  <si>
    <t xml:space="preserve">Capua</t>
  </si>
  <si>
    <t xml:space="preserve">Casalduni</t>
  </si>
  <si>
    <t xml:space="preserve">Carbonara di Nola</t>
  </si>
  <si>
    <t xml:space="preserve">Calitri</t>
  </si>
  <si>
    <t xml:space="preserve">Bellizzi</t>
  </si>
  <si>
    <t xml:space="preserve">Castelluccio dei Sauri</t>
  </si>
  <si>
    <t xml:space="preserve">Conversano</t>
  </si>
  <si>
    <t xml:space="preserve">Massafra</t>
  </si>
  <si>
    <t xml:space="preserve">San Pancrazio Salentino</t>
  </si>
  <si>
    <t xml:space="preserve">Casarano</t>
  </si>
  <si>
    <t xml:space="preserve">Calvello</t>
  </si>
  <si>
    <t xml:space="preserve">Miglionico</t>
  </si>
  <si>
    <t xml:space="preserve">Belvedere Marittimo</t>
  </si>
  <si>
    <t xml:space="preserve">Centrache</t>
  </si>
  <si>
    <t xml:space="preserve">Bruzzano Zeffirio</t>
  </si>
  <si>
    <t xml:space="preserve">Mesoraca</t>
  </si>
  <si>
    <t xml:space="preserve">Francica</t>
  </si>
  <si>
    <t xml:space="preserve">Partanna</t>
  </si>
  <si>
    <t xml:space="preserve">Caccamo</t>
  </si>
  <si>
    <t xml:space="preserve">Castell'Umberto</t>
  </si>
  <si>
    <t xml:space="preserve">Cianciana</t>
  </si>
  <si>
    <t xml:space="preserve">Riesi</t>
  </si>
  <si>
    <t xml:space="preserve">Pietraperzia</t>
  </si>
  <si>
    <t xml:space="preserve">Palazzolo Acreide</t>
  </si>
  <si>
    <t xml:space="preserve">Bonorva</t>
  </si>
  <si>
    <t xml:space="preserve">Dorgali</t>
  </si>
  <si>
    <t xml:space="preserve">Sinnai</t>
  </si>
  <si>
    <t xml:space="preserve">Bonarcado</t>
  </si>
  <si>
    <t xml:space="preserve">Domus de Maria</t>
  </si>
  <si>
    <t xml:space="preserve">ARUBA</t>
  </si>
  <si>
    <t xml:space="preserve">Trasformazione dei prodotti petroliferi (Produzione combustibili) </t>
  </si>
  <si>
    <t xml:space="preserve">018</t>
  </si>
  <si>
    <t xml:space="preserve">PV</t>
  </si>
  <si>
    <t xml:space="preserve">Baldissero Canavese</t>
  </si>
  <si>
    <t xml:space="preserve">Carcoforo</t>
  </si>
  <si>
    <t xml:space="preserve">Caltignaga</t>
  </si>
  <si>
    <t xml:space="preserve">Beinette</t>
  </si>
  <si>
    <t xml:space="preserve">Camerano Casasco</t>
  </si>
  <si>
    <t xml:space="preserve">Berzano di Tortona</t>
  </si>
  <si>
    <t xml:space="preserve">Cavaglià</t>
  </si>
  <si>
    <t xml:space="preserve">Cambiasca</t>
  </si>
  <si>
    <t xml:space="preserve">Chamois</t>
  </si>
  <si>
    <t xml:space="preserve">Bodio Lomnago</t>
  </si>
  <si>
    <t xml:space="preserve">Binago</t>
  </si>
  <si>
    <t xml:space="preserve">Cedrasco</t>
  </si>
  <si>
    <t xml:space="preserve">Bollate</t>
  </si>
  <si>
    <t xml:space="preserve">Aviatico</t>
  </si>
  <si>
    <t xml:space="preserve">Berzo Demo</t>
  </si>
  <si>
    <t xml:space="preserve">Borgo San Siro</t>
  </si>
  <si>
    <t xml:space="preserve">Casale Cremasco-Vidolasco</t>
  </si>
  <si>
    <t xml:space="preserve">Castiglione delle Stiviere</t>
  </si>
  <si>
    <t xml:space="preserve">Casatenovo</t>
  </si>
  <si>
    <t xml:space="preserve">Cavenago d'Adda</t>
  </si>
  <si>
    <t xml:space="preserve">Caponago</t>
  </si>
  <si>
    <t xml:space="preserve">Campo di Trens</t>
  </si>
  <si>
    <t xml:space="preserve">Bondone</t>
  </si>
  <si>
    <t xml:space="preserve">Buttapietra</t>
  </si>
  <si>
    <t xml:space="preserve">Bressanvido</t>
  </si>
  <si>
    <t xml:space="preserve">Colle Santa Lucia</t>
  </si>
  <si>
    <t xml:space="preserve">Chiarano</t>
  </si>
  <si>
    <t xml:space="preserve">Fossalta di Piave</t>
  </si>
  <si>
    <t xml:space="preserve">Brugine</t>
  </si>
  <si>
    <t xml:space="preserve">Corbola</t>
  </si>
  <si>
    <t xml:space="preserve">Campoformido</t>
  </si>
  <si>
    <t xml:space="preserve">Ronchi dei Legionari</t>
  </si>
  <si>
    <t xml:space="preserve">Cordenons</t>
  </si>
  <si>
    <t xml:space="preserve">Cervo</t>
  </si>
  <si>
    <t xml:space="preserve">Calice Ligure</t>
  </si>
  <si>
    <t xml:space="preserve">Cicagna</t>
  </si>
  <si>
    <t xml:space="preserve">Lerici</t>
  </si>
  <si>
    <t xml:space="preserve">Coli</t>
  </si>
  <si>
    <t xml:space="preserve">Fontevivo</t>
  </si>
  <si>
    <t xml:space="preserve">Castelnovo ne' Monti</t>
  </si>
  <si>
    <t xml:space="preserve">Frassinoro</t>
  </si>
  <si>
    <t xml:space="preserve">Castel Guelfo di Bologna</t>
  </si>
  <si>
    <t xml:space="preserve">Portomaggiore</t>
  </si>
  <si>
    <t xml:space="preserve">Russi</t>
  </si>
  <si>
    <t xml:space="preserve">Mercato Saraceno</t>
  </si>
  <si>
    <t xml:space="preserve">Riccione</t>
  </si>
  <si>
    <t xml:space="preserve">Villafranca in Lunigiana</t>
  </si>
  <si>
    <t xml:space="preserve">Quarrata</t>
  </si>
  <si>
    <t xml:space="preserve">Firenzuola</t>
  </si>
  <si>
    <t xml:space="preserve">Rosignano Marittimo</t>
  </si>
  <si>
    <t xml:space="preserve">Lajatico</t>
  </si>
  <si>
    <t xml:space="preserve">Civitella in Val di Chiana</t>
  </si>
  <si>
    <t xml:space="preserve">Monteriggioni</t>
  </si>
  <si>
    <t xml:space="preserve">Monte Argentario</t>
  </si>
  <si>
    <t xml:space="preserve">Costacciaro</t>
  </si>
  <si>
    <t xml:space="preserve">Guardea</t>
  </si>
  <si>
    <t xml:space="preserve">Gabicce Mare</t>
  </si>
  <si>
    <t xml:space="preserve">Fabriano</t>
  </si>
  <si>
    <t xml:space="preserve">Fiastra</t>
  </si>
  <si>
    <t xml:space="preserve">Grottammare</t>
  </si>
  <si>
    <t xml:space="preserve">Monte San Pietrangeli</t>
  </si>
  <si>
    <t xml:space="preserve">Carbognano</t>
  </si>
  <si>
    <t xml:space="preserve">Cittaducale</t>
  </si>
  <si>
    <t xml:space="preserve">Campagnano di Roma</t>
  </si>
  <si>
    <t xml:space="preserve">Norma</t>
  </si>
  <si>
    <t xml:space="preserve">Campoli Appennino</t>
  </si>
  <si>
    <t xml:space="preserve">Campotosto</t>
  </si>
  <si>
    <t xml:space="preserve">Cermignano</t>
  </si>
  <si>
    <t xml:space="preserve">Corvara</t>
  </si>
  <si>
    <t xml:space="preserve">Casoli</t>
  </si>
  <si>
    <t xml:space="preserve">Castropignano</t>
  </si>
  <si>
    <t xml:space="preserve">Civitanova del Sannio</t>
  </si>
  <si>
    <t xml:space="preserve">Carinaro</t>
  </si>
  <si>
    <t xml:space="preserve">Castelfranco in Miscano</t>
  </si>
  <si>
    <t xml:space="preserve">Cardito</t>
  </si>
  <si>
    <t xml:space="preserve">Candida</t>
  </si>
  <si>
    <t xml:space="preserve">Bellosguardo</t>
  </si>
  <si>
    <t xml:space="preserve">Castelluccio Valmaggiore</t>
  </si>
  <si>
    <t xml:space="preserve">Corato</t>
  </si>
  <si>
    <t xml:space="preserve">Monteiasi</t>
  </si>
  <si>
    <t xml:space="preserve">San Pietro Vernotico</t>
  </si>
  <si>
    <t xml:space="preserve">Castri di Lecce</t>
  </si>
  <si>
    <t xml:space="preserve">Calvera</t>
  </si>
  <si>
    <t xml:space="preserve">Montalbano Jonico</t>
  </si>
  <si>
    <t xml:space="preserve">Bianchi</t>
  </si>
  <si>
    <t xml:space="preserve">Cerva</t>
  </si>
  <si>
    <t xml:space="preserve">Calanna</t>
  </si>
  <si>
    <t xml:space="preserve">Pallagorio</t>
  </si>
  <si>
    <t xml:space="preserve">Gerocarne</t>
  </si>
  <si>
    <t xml:space="preserve">Petrosino</t>
  </si>
  <si>
    <t xml:space="preserve">Caltavuturo</t>
  </si>
  <si>
    <t xml:space="preserve">Castelmola</t>
  </si>
  <si>
    <t xml:space="preserve">Comitini</t>
  </si>
  <si>
    <t xml:space="preserve">San Cataldo</t>
  </si>
  <si>
    <t xml:space="preserve">Regalbuto</t>
  </si>
  <si>
    <t xml:space="preserve">Fiumefreddo di Sicilia</t>
  </si>
  <si>
    <t xml:space="preserve">Portopalo di Capo Passero</t>
  </si>
  <si>
    <t xml:space="preserve">Bortigiadas</t>
  </si>
  <si>
    <t xml:space="preserve">Dualchi</t>
  </si>
  <si>
    <t xml:space="preserve">Uta</t>
  </si>
  <si>
    <t xml:space="preserve">Boroneddu</t>
  </si>
  <si>
    <t xml:space="preserve">Domusnovas</t>
  </si>
  <si>
    <t xml:space="preserve">ISOLE ALAND</t>
  </si>
  <si>
    <t xml:space="preserve">3.c(i)</t>
  </si>
  <si>
    <t xml:space="preserve">Fabbricazione di prodotti chimici inorganici o di concimi NPK (Industria chimica)</t>
  </si>
  <si>
    <t xml:space="preserve">019</t>
  </si>
  <si>
    <t xml:space="preserve">CR</t>
  </si>
  <si>
    <t xml:space="preserve">Baldissero Torinese</t>
  </si>
  <si>
    <t xml:space="preserve">Caresana</t>
  </si>
  <si>
    <t xml:space="preserve">Cameri</t>
  </si>
  <si>
    <t xml:space="preserve">Bellino</t>
  </si>
  <si>
    <t xml:space="preserve">Canelli</t>
  </si>
  <si>
    <t xml:space="preserve">Bistagno</t>
  </si>
  <si>
    <t xml:space="preserve">Cerrione</t>
  </si>
  <si>
    <t xml:space="preserve">Cannero Riviera</t>
  </si>
  <si>
    <t xml:space="preserve">Champdepraz</t>
  </si>
  <si>
    <t xml:space="preserve">Brebbia</t>
  </si>
  <si>
    <t xml:space="preserve">Bizzarone</t>
  </si>
  <si>
    <t xml:space="preserve">Cercino</t>
  </si>
  <si>
    <t xml:space="preserve">Bresso</t>
  </si>
  <si>
    <t xml:space="preserve">Azzano San Paolo</t>
  </si>
  <si>
    <t xml:space="preserve">Berzo Inferiore</t>
  </si>
  <si>
    <t xml:space="preserve">Borgoratto Mormorolo</t>
  </si>
  <si>
    <t xml:space="preserve">Casaletto Ceredano</t>
  </si>
  <si>
    <t xml:space="preserve">Cavriana</t>
  </si>
  <si>
    <t xml:space="preserve">Cassago Brianza</t>
  </si>
  <si>
    <t xml:space="preserve">Cervignano d'Adda</t>
  </si>
  <si>
    <t xml:space="preserve">Carate Brianza</t>
  </si>
  <si>
    <t xml:space="preserve">Campo Tures</t>
  </si>
  <si>
    <t xml:space="preserve">Borgo Chiese</t>
  </si>
  <si>
    <t xml:space="preserve">Caldiero</t>
  </si>
  <si>
    <t xml:space="preserve">Brogliano</t>
  </si>
  <si>
    <t xml:space="preserve">Comelico Superiore</t>
  </si>
  <si>
    <t xml:space="preserve">Cimadolmo</t>
  </si>
  <si>
    <t xml:space="preserve">Fossalta di Portogruaro</t>
  </si>
  <si>
    <t xml:space="preserve">Cadoneghe</t>
  </si>
  <si>
    <t xml:space="preserve">Costa di Rovigo</t>
  </si>
  <si>
    <t xml:space="preserve">Campolongo Tapogliano</t>
  </si>
  <si>
    <t xml:space="preserve">Sagrado</t>
  </si>
  <si>
    <t xml:space="preserve">Cordovado</t>
  </si>
  <si>
    <t xml:space="preserve">Cesio</t>
  </si>
  <si>
    <t xml:space="preserve">Calizzano</t>
  </si>
  <si>
    <t xml:space="preserve">Cogoleto</t>
  </si>
  <si>
    <t xml:space="preserve">Levanto</t>
  </si>
  <si>
    <t xml:space="preserve">Corte Brugnatella</t>
  </si>
  <si>
    <t xml:space="preserve">Fornovo di Taro</t>
  </si>
  <si>
    <t xml:space="preserve">Cavriago</t>
  </si>
  <si>
    <t xml:space="preserve">Guiglia</t>
  </si>
  <si>
    <t xml:space="preserve">Castel Maggiore</t>
  </si>
  <si>
    <t xml:space="preserve">Riva del Po</t>
  </si>
  <si>
    <t xml:space="preserve">Sant'Agata sul Santerno</t>
  </si>
  <si>
    <t xml:space="preserve">Modigliana</t>
  </si>
  <si>
    <t xml:space="preserve">Zeri</t>
  </si>
  <si>
    <t xml:space="preserve">Massarosa</t>
  </si>
  <si>
    <t xml:space="preserve">Sambuca Pistoiese</t>
  </si>
  <si>
    <t xml:space="preserve">Fucecchio</t>
  </si>
  <si>
    <t xml:space="preserve">San Vincenzo</t>
  </si>
  <si>
    <t xml:space="preserve">Montecatini Val di Cecina</t>
  </si>
  <si>
    <t xml:space="preserve">Cortona</t>
  </si>
  <si>
    <t xml:space="preserve">Monteroni d'Arbia</t>
  </si>
  <si>
    <t xml:space="preserve">Monterotondo Marittimo</t>
  </si>
  <si>
    <t xml:space="preserve">Deruta</t>
  </si>
  <si>
    <t xml:space="preserve">Lugnano in Teverina</t>
  </si>
  <si>
    <t xml:space="preserve">Gradara</t>
  </si>
  <si>
    <t xml:space="preserve">Falconara Marittima</t>
  </si>
  <si>
    <t xml:space="preserve">Fiuminata</t>
  </si>
  <si>
    <t xml:space="preserve">Maltignano</t>
  </si>
  <si>
    <t xml:space="preserve">Monte Urano</t>
  </si>
  <si>
    <t xml:space="preserve">Castel Sant'Elia</t>
  </si>
  <si>
    <t xml:space="preserve">Cittareale</t>
  </si>
  <si>
    <t xml:space="preserve">Canale Monterano</t>
  </si>
  <si>
    <t xml:space="preserve">Pontinia</t>
  </si>
  <si>
    <t xml:space="preserve">Casalattico</t>
  </si>
  <si>
    <t xml:space="preserve">Canistro</t>
  </si>
  <si>
    <t xml:space="preserve">Civitella del Tronto</t>
  </si>
  <si>
    <t xml:space="preserve">Cugnoli</t>
  </si>
  <si>
    <t xml:space="preserve">Castel Frentano</t>
  </si>
  <si>
    <t xml:space="preserve">Cercemaggiore</t>
  </si>
  <si>
    <t xml:space="preserve">Colli a Volturno</t>
  </si>
  <si>
    <t xml:space="preserve">Carinola</t>
  </si>
  <si>
    <t xml:space="preserve">Castelpagano</t>
  </si>
  <si>
    <t xml:space="preserve">Casalnuovo di Napoli</t>
  </si>
  <si>
    <t xml:space="preserve">Caposele</t>
  </si>
  <si>
    <t xml:space="preserve">Bracigliano</t>
  </si>
  <si>
    <t xml:space="preserve">Castelnuovo della Daunia</t>
  </si>
  <si>
    <t xml:space="preserve">Gioia del Colle</t>
  </si>
  <si>
    <t xml:space="preserve">Montemesola</t>
  </si>
  <si>
    <t xml:space="preserve">San Vito dei Normanni</t>
  </si>
  <si>
    <t xml:space="preserve">Castrignano de' Greci</t>
  </si>
  <si>
    <t xml:space="preserve">Campomaggiore</t>
  </si>
  <si>
    <t xml:space="preserve">Montescaglioso</t>
  </si>
  <si>
    <t xml:space="preserve">Bisignano</t>
  </si>
  <si>
    <t xml:space="preserve">Chiaravalle Centrale</t>
  </si>
  <si>
    <t xml:space="preserve">Camini</t>
  </si>
  <si>
    <t xml:space="preserve">Petilia Policastro</t>
  </si>
  <si>
    <t xml:space="preserve">Ionadi</t>
  </si>
  <si>
    <t xml:space="preserve">Poggioreale</t>
  </si>
  <si>
    <t xml:space="preserve">Campofelice di Fitalia</t>
  </si>
  <si>
    <t xml:space="preserve">Castroreale</t>
  </si>
  <si>
    <t xml:space="preserve">Favara</t>
  </si>
  <si>
    <t xml:space="preserve">Santa Caterina Villarmosa</t>
  </si>
  <si>
    <t xml:space="preserve">Sperlinga</t>
  </si>
  <si>
    <t xml:space="preserve">Giarre</t>
  </si>
  <si>
    <t xml:space="preserve">Priolo Gargallo</t>
  </si>
  <si>
    <t xml:space="preserve">Borutta</t>
  </si>
  <si>
    <t xml:space="preserve">Elini</t>
  </si>
  <si>
    <t xml:space="preserve">Villa San Pietro</t>
  </si>
  <si>
    <t xml:space="preserve">Bosa</t>
  </si>
  <si>
    <t xml:space="preserve">Donori</t>
  </si>
  <si>
    <t xml:space="preserve">AZERBAIJAN</t>
  </si>
  <si>
    <t xml:space="preserve">3.1</t>
  </si>
  <si>
    <t xml:space="preserve">3.c(ii)</t>
  </si>
  <si>
    <t xml:space="preserve">020</t>
  </si>
  <si>
    <t xml:space="preserve">MN</t>
  </si>
  <si>
    <t xml:space="preserve">Balme</t>
  </si>
  <si>
    <t xml:space="preserve">Caresanablot</t>
  </si>
  <si>
    <t xml:space="preserve">Carpignano Sesia</t>
  </si>
  <si>
    <t xml:space="preserve">Belvedere Langhe</t>
  </si>
  <si>
    <t xml:space="preserve">Cantarana</t>
  </si>
  <si>
    <t xml:space="preserve">Borghetto di Borbera</t>
  </si>
  <si>
    <t xml:space="preserve">Coggiola</t>
  </si>
  <si>
    <t xml:space="preserve">Cannobio</t>
  </si>
  <si>
    <t xml:space="preserve">Champorcher</t>
  </si>
  <si>
    <t xml:space="preserve">Bregano</t>
  </si>
  <si>
    <t xml:space="preserve">Blessagno</t>
  </si>
  <si>
    <t xml:space="preserve">Chiavenna</t>
  </si>
  <si>
    <t xml:space="preserve">Bubbiano</t>
  </si>
  <si>
    <t xml:space="preserve">Azzone</t>
  </si>
  <si>
    <t xml:space="preserve">Bienno</t>
  </si>
  <si>
    <t xml:space="preserve">Bornasco</t>
  </si>
  <si>
    <t xml:space="preserve">Casaletto di Sopra</t>
  </si>
  <si>
    <t xml:space="preserve">Ceresara</t>
  </si>
  <si>
    <t xml:space="preserve">Cassina Valsassina</t>
  </si>
  <si>
    <t xml:space="preserve">Codogno</t>
  </si>
  <si>
    <t xml:space="preserve">Carnate</t>
  </si>
  <si>
    <t xml:space="preserve">Castelbello-Ciardes</t>
  </si>
  <si>
    <t xml:space="preserve">Borgo d'Anaunia</t>
  </si>
  <si>
    <t xml:space="preserve">Caprino Veronese</t>
  </si>
  <si>
    <t xml:space="preserve">Caldogno</t>
  </si>
  <si>
    <t xml:space="preserve">Cortina d'Ampezzo</t>
  </si>
  <si>
    <t xml:space="preserve">Cison di Valmarino</t>
  </si>
  <si>
    <t xml:space="preserve">Fossò</t>
  </si>
  <si>
    <t xml:space="preserve">Campo San Martino</t>
  </si>
  <si>
    <t xml:space="preserve">Crespino</t>
  </si>
  <si>
    <t xml:space="preserve">Carlino</t>
  </si>
  <si>
    <t xml:space="preserve">San Canzian d'Isonzo</t>
  </si>
  <si>
    <t xml:space="preserve">Erto e Casso</t>
  </si>
  <si>
    <t xml:space="preserve">Chiusanico</t>
  </si>
  <si>
    <t xml:space="preserve">Carcare</t>
  </si>
  <si>
    <t xml:space="preserve">Cogorno</t>
  </si>
  <si>
    <t xml:space="preserve">Luni</t>
  </si>
  <si>
    <t xml:space="preserve">Cortemaggiore</t>
  </si>
  <si>
    <t xml:space="preserve">Langhirano</t>
  </si>
  <si>
    <t xml:space="preserve">Correggio</t>
  </si>
  <si>
    <t xml:space="preserve">Lama Mocogno</t>
  </si>
  <si>
    <t xml:space="preserve">Castel San Pietro Terme</t>
  </si>
  <si>
    <t xml:space="preserve">Terre del Reno</t>
  </si>
  <si>
    <t xml:space="preserve">Solarolo</t>
  </si>
  <si>
    <t xml:space="preserve">Montiano</t>
  </si>
  <si>
    <t xml:space="preserve">Saludecio</t>
  </si>
  <si>
    <t xml:space="preserve">Minucciano</t>
  </si>
  <si>
    <t xml:space="preserve">San Marcello Piteglio</t>
  </si>
  <si>
    <t xml:space="preserve">Gambassi Terme</t>
  </si>
  <si>
    <t xml:space="preserve">Sassetta</t>
  </si>
  <si>
    <t xml:space="preserve">Montescudaio</t>
  </si>
  <si>
    <t xml:space="preserve">Foiano della Chiana</t>
  </si>
  <si>
    <t xml:space="preserve">Monticiano</t>
  </si>
  <si>
    <t xml:space="preserve">Montieri</t>
  </si>
  <si>
    <t xml:space="preserve">Foligno</t>
  </si>
  <si>
    <t xml:space="preserve">Montecastrilli</t>
  </si>
  <si>
    <t xml:space="preserve">Isola del Piano</t>
  </si>
  <si>
    <t xml:space="preserve">Filottrano</t>
  </si>
  <si>
    <t xml:space="preserve">Gagliole</t>
  </si>
  <si>
    <t xml:space="preserve">Massignano</t>
  </si>
  <si>
    <t xml:space="preserve">Monte Vidon Combatte</t>
  </si>
  <si>
    <t xml:space="preserve">Castiglione in Teverina</t>
  </si>
  <si>
    <t xml:space="preserve">Collalto Sabino</t>
  </si>
  <si>
    <t xml:space="preserve">Canterano</t>
  </si>
  <si>
    <t xml:space="preserve">Ponza</t>
  </si>
  <si>
    <t xml:space="preserve">Casalvieri</t>
  </si>
  <si>
    <t xml:space="preserve">Cansano</t>
  </si>
  <si>
    <t xml:space="preserve">Colledara</t>
  </si>
  <si>
    <t xml:space="preserve">Elice</t>
  </si>
  <si>
    <t xml:space="preserve">Castelguidone</t>
  </si>
  <si>
    <t xml:space="preserve">Cercepiccola</t>
  </si>
  <si>
    <t xml:space="preserve">Conca Casale</t>
  </si>
  <si>
    <t xml:space="preserve">Casagiove</t>
  </si>
  <si>
    <t xml:space="preserve">Castelpoto</t>
  </si>
  <si>
    <t xml:space="preserve">Casamarciano</t>
  </si>
  <si>
    <t xml:space="preserve">Capriglia Irpina</t>
  </si>
  <si>
    <t xml:space="preserve">Buccino</t>
  </si>
  <si>
    <t xml:space="preserve">Celenza Valfortore</t>
  </si>
  <si>
    <t xml:space="preserve">Giovinazzo</t>
  </si>
  <si>
    <t xml:space="preserve">Monteparano</t>
  </si>
  <si>
    <t xml:space="preserve">Torchiarolo</t>
  </si>
  <si>
    <t xml:space="preserve">Castrignano del Capo</t>
  </si>
  <si>
    <t xml:space="preserve">Cancellara</t>
  </si>
  <si>
    <t xml:space="preserve">Nova Siri</t>
  </si>
  <si>
    <t xml:space="preserve">Bocchigliero</t>
  </si>
  <si>
    <t xml:space="preserve">Cicala</t>
  </si>
  <si>
    <t xml:space="preserve">Campo Calabro</t>
  </si>
  <si>
    <t xml:space="preserve">Rocca di Neto</t>
  </si>
  <si>
    <t xml:space="preserve">Joppolo</t>
  </si>
  <si>
    <t xml:space="preserve">Salaparuta</t>
  </si>
  <si>
    <t xml:space="preserve">Campofelice di Roccella</t>
  </si>
  <si>
    <t xml:space="preserve">Cesarò</t>
  </si>
  <si>
    <t xml:space="preserve">Grotte</t>
  </si>
  <si>
    <t xml:space="preserve">Serradifalco</t>
  </si>
  <si>
    <t xml:space="preserve">Troina</t>
  </si>
  <si>
    <t xml:space="preserve">Grammichele</t>
  </si>
  <si>
    <t xml:space="preserve">Rosolini</t>
  </si>
  <si>
    <t xml:space="preserve">Bottidda</t>
  </si>
  <si>
    <t xml:space="preserve">Fonni</t>
  </si>
  <si>
    <t xml:space="preserve">Busachi</t>
  </si>
  <si>
    <t xml:space="preserve">Escalaplano</t>
  </si>
  <si>
    <t xml:space="preserve">BOSNIA ED ERZEGOVINA</t>
  </si>
  <si>
    <t xml:space="preserve">4.a </t>
  </si>
  <si>
    <t xml:space="preserve">3.c(iii)</t>
  </si>
  <si>
    <t xml:space="preserve">105.09 </t>
  </si>
  <si>
    <t xml:space="preserve">Fabbricazione di pesticidi o esplosivi (Industria chimica) </t>
  </si>
  <si>
    <t xml:space="preserve">097</t>
  </si>
  <si>
    <t xml:space="preserve">LC</t>
  </si>
  <si>
    <t xml:space="preserve">Banchette</t>
  </si>
  <si>
    <t xml:space="preserve">Carisio</t>
  </si>
  <si>
    <t xml:space="preserve">Casalbeltrame</t>
  </si>
  <si>
    <t xml:space="preserve">Bene Vagienna</t>
  </si>
  <si>
    <t xml:space="preserve">Capriglio</t>
  </si>
  <si>
    <t xml:space="preserve">Borgo San Martino</t>
  </si>
  <si>
    <t xml:space="preserve">Cossato</t>
  </si>
  <si>
    <t xml:space="preserve">Caprezzo</t>
  </si>
  <si>
    <t xml:space="preserve">Charvensod</t>
  </si>
  <si>
    <t xml:space="preserve">Brenta</t>
  </si>
  <si>
    <t xml:space="preserve">Blevio</t>
  </si>
  <si>
    <t xml:space="preserve">Chiesa in Valmalenco</t>
  </si>
  <si>
    <t xml:space="preserve">Buccinasco</t>
  </si>
  <si>
    <t xml:space="preserve">Bagnatica</t>
  </si>
  <si>
    <t xml:space="preserve">Bione</t>
  </si>
  <si>
    <t xml:space="preserve">Bosnasco</t>
  </si>
  <si>
    <t xml:space="preserve">Casaletto Vaprio</t>
  </si>
  <si>
    <t xml:space="preserve">Commessaggio</t>
  </si>
  <si>
    <t xml:space="preserve">Castello di Brianza</t>
  </si>
  <si>
    <t xml:space="preserve">Comazzo</t>
  </si>
  <si>
    <t xml:space="preserve">Cavenago di Brianza</t>
  </si>
  <si>
    <t xml:space="preserve">Castelrotto</t>
  </si>
  <si>
    <t xml:space="preserve">Borgo Lares</t>
  </si>
  <si>
    <t xml:space="preserve">Casaleone</t>
  </si>
  <si>
    <t xml:space="preserve">Caltrano</t>
  </si>
  <si>
    <t xml:space="preserve">Danta di Cadore</t>
  </si>
  <si>
    <t xml:space="preserve">Codognè</t>
  </si>
  <si>
    <t xml:space="preserve">Gruaro</t>
  </si>
  <si>
    <t xml:space="preserve">Campodarsego</t>
  </si>
  <si>
    <t xml:space="preserve">Ficarolo</t>
  </si>
  <si>
    <t xml:space="preserve">Cassacco</t>
  </si>
  <si>
    <t xml:space="preserve">San Floriano del Collio</t>
  </si>
  <si>
    <t xml:space="preserve">Fanna</t>
  </si>
  <si>
    <t xml:space="preserve">Chiusavecchia</t>
  </si>
  <si>
    <t xml:space="preserve">Casanova Lerrone</t>
  </si>
  <si>
    <t xml:space="preserve">Coreglia Ligure</t>
  </si>
  <si>
    <t xml:space="preserve">Maissana</t>
  </si>
  <si>
    <t xml:space="preserve">Farini</t>
  </si>
  <si>
    <t xml:space="preserve">Lesignano de' Bagni</t>
  </si>
  <si>
    <t xml:space="preserve">Fabbrico</t>
  </si>
  <si>
    <t xml:space="preserve">Maranello</t>
  </si>
  <si>
    <t xml:space="preserve">Castello d'Argile</t>
  </si>
  <si>
    <t xml:space="preserve">Tresignana</t>
  </si>
  <si>
    <t xml:space="preserve">Portico e San Benedetto</t>
  </si>
  <si>
    <t xml:space="preserve">San Clemente</t>
  </si>
  <si>
    <t xml:space="preserve">Molazzana</t>
  </si>
  <si>
    <t xml:space="preserve">Serravalle Pistoiese</t>
  </si>
  <si>
    <t xml:space="preserve">Greve in Chianti</t>
  </si>
  <si>
    <t xml:space="preserve">Suvereto</t>
  </si>
  <si>
    <t xml:space="preserve">Monteverdi Marittimo</t>
  </si>
  <si>
    <t xml:space="preserve">Laterina Pergine Valdarno</t>
  </si>
  <si>
    <t xml:space="preserve">Murlo</t>
  </si>
  <si>
    <t xml:space="preserve">Orbetello</t>
  </si>
  <si>
    <t xml:space="preserve">Fossato di Vico</t>
  </si>
  <si>
    <t xml:space="preserve">Montecchio</t>
  </si>
  <si>
    <t xml:space="preserve">Lunano</t>
  </si>
  <si>
    <t xml:space="preserve">Genga</t>
  </si>
  <si>
    <t xml:space="preserve">Gualdo</t>
  </si>
  <si>
    <t xml:space="preserve">Monsampolo del Tronto</t>
  </si>
  <si>
    <t xml:space="preserve">Monte Vidon Corrado</t>
  </si>
  <si>
    <t xml:space="preserve">Celleno</t>
  </si>
  <si>
    <t xml:space="preserve">Colle di Tora</t>
  </si>
  <si>
    <t xml:space="preserve">Capena</t>
  </si>
  <si>
    <t xml:space="preserve">Priverno</t>
  </si>
  <si>
    <t xml:space="preserve">Cassino</t>
  </si>
  <si>
    <t xml:space="preserve">Capestrano</t>
  </si>
  <si>
    <t xml:space="preserve">Colonnella</t>
  </si>
  <si>
    <t xml:space="preserve">Farindola</t>
  </si>
  <si>
    <t xml:space="preserve">Castiglione Messer Marino</t>
  </si>
  <si>
    <t xml:space="preserve">Civitacampomarano</t>
  </si>
  <si>
    <t xml:space="preserve">Filignano</t>
  </si>
  <si>
    <t xml:space="preserve">Casal di Principe</t>
  </si>
  <si>
    <t xml:space="preserve">Castelvenere</t>
  </si>
  <si>
    <t xml:space="preserve">Casamicciola Terme</t>
  </si>
  <si>
    <t xml:space="preserve">Carife</t>
  </si>
  <si>
    <t xml:space="preserve">Buonabitacolo</t>
  </si>
  <si>
    <t xml:space="preserve">Celle di San Vito</t>
  </si>
  <si>
    <t xml:space="preserve">Gravina in Puglia</t>
  </si>
  <si>
    <t xml:space="preserve">Mottola</t>
  </si>
  <si>
    <t xml:space="preserve">Torre Santa Susanna</t>
  </si>
  <si>
    <t xml:space="preserve">Castro</t>
  </si>
  <si>
    <t xml:space="preserve">Carbone</t>
  </si>
  <si>
    <t xml:space="preserve">Oliveto Lucano</t>
  </si>
  <si>
    <t xml:space="preserve">Bonifati</t>
  </si>
  <si>
    <t xml:space="preserve">Conflenti</t>
  </si>
  <si>
    <t xml:space="preserve">Candidoni</t>
  </si>
  <si>
    <t xml:space="preserve">Roccabernarda</t>
  </si>
  <si>
    <t xml:space="preserve">Limbadi</t>
  </si>
  <si>
    <t xml:space="preserve">Salemi</t>
  </si>
  <si>
    <t xml:space="preserve">Campofiorito</t>
  </si>
  <si>
    <t xml:space="preserve">Condrò</t>
  </si>
  <si>
    <t xml:space="preserve">Joppolo Giancaxio</t>
  </si>
  <si>
    <t xml:space="preserve">Sommatino</t>
  </si>
  <si>
    <t xml:space="preserve">Valguarnera Caropepe</t>
  </si>
  <si>
    <t xml:space="preserve">Gravina di Catania</t>
  </si>
  <si>
    <t xml:space="preserve">Buddusò</t>
  </si>
  <si>
    <t xml:space="preserve">Gadoni</t>
  </si>
  <si>
    <t xml:space="preserve">Cabras</t>
  </si>
  <si>
    <t xml:space="preserve">Escolca</t>
  </si>
  <si>
    <t xml:space="preserve">BARBADOS</t>
  </si>
  <si>
    <t xml:space="preserve">Fabbricazione di carbonio o di grafite (Industria chimica)</t>
  </si>
  <si>
    <t xml:space="preserve">098</t>
  </si>
  <si>
    <t xml:space="preserve">LO</t>
  </si>
  <si>
    <t xml:space="preserve">Barbania</t>
  </si>
  <si>
    <t xml:space="preserve">Casanova Elvo</t>
  </si>
  <si>
    <t xml:space="preserve">Casaleggio Novara</t>
  </si>
  <si>
    <t xml:space="preserve">Benevello</t>
  </si>
  <si>
    <t xml:space="preserve">Casorzo</t>
  </si>
  <si>
    <t xml:space="preserve">Borgoratto Alessandrino</t>
  </si>
  <si>
    <t xml:space="preserve">Crevacuore</t>
  </si>
  <si>
    <t xml:space="preserve">Casale Corte Cerro</t>
  </si>
  <si>
    <t xml:space="preserve">Châtillon</t>
  </si>
  <si>
    <t xml:space="preserve">Brezzo di Bedero</t>
  </si>
  <si>
    <t xml:space="preserve">Bregnano</t>
  </si>
  <si>
    <t xml:space="preserve">Chiuro</t>
  </si>
  <si>
    <t xml:space="preserve">Buscate</t>
  </si>
  <si>
    <t xml:space="preserve">Barbata</t>
  </si>
  <si>
    <t xml:space="preserve">Borgo San Giacomo</t>
  </si>
  <si>
    <t xml:space="preserve">Brallo di Pregola</t>
  </si>
  <si>
    <t xml:space="preserve">Casalmaggiore</t>
  </si>
  <si>
    <t xml:space="preserve">Curtatone</t>
  </si>
  <si>
    <t xml:space="preserve">Cernusco Lombardone</t>
  </si>
  <si>
    <t xml:space="preserve">Cornegliano Laudense</t>
  </si>
  <si>
    <t xml:space="preserve">Ceriano Laghetto</t>
  </si>
  <si>
    <t xml:space="preserve">Cermes</t>
  </si>
  <si>
    <t xml:space="preserve">Borgo Valsugana</t>
  </si>
  <si>
    <t xml:space="preserve">Castagnaro</t>
  </si>
  <si>
    <t xml:space="preserve">Calvene</t>
  </si>
  <si>
    <t xml:space="preserve">Domegge di Cadore</t>
  </si>
  <si>
    <t xml:space="preserve">Colle Umberto</t>
  </si>
  <si>
    <t xml:space="preserve">Jesolo</t>
  </si>
  <si>
    <t xml:space="preserve">Campodoro</t>
  </si>
  <si>
    <t xml:space="preserve">Fiesso Umbertiano</t>
  </si>
  <si>
    <t xml:space="preserve">Castions di Strada</t>
  </si>
  <si>
    <t xml:space="preserve">San Lorenzo Isontino</t>
  </si>
  <si>
    <t xml:space="preserve">Fiume Veneto</t>
  </si>
  <si>
    <t xml:space="preserve">Cipressa</t>
  </si>
  <si>
    <t xml:space="preserve">Castelbianco</t>
  </si>
  <si>
    <t xml:space="preserve">Crocefieschi</t>
  </si>
  <si>
    <t xml:space="preserve">Monterosso al Mare</t>
  </si>
  <si>
    <t xml:space="preserve">Ferriere</t>
  </si>
  <si>
    <t xml:space="preserve">Medesano</t>
  </si>
  <si>
    <t xml:space="preserve">Gattatico</t>
  </si>
  <si>
    <t xml:space="preserve">Marano sul Panaro</t>
  </si>
  <si>
    <t xml:space="preserve">Castenaso</t>
  </si>
  <si>
    <t xml:space="preserve">Vigarano Mainarda</t>
  </si>
  <si>
    <t xml:space="preserve">Predappio</t>
  </si>
  <si>
    <t xml:space="preserve">San Giovanni in Marignano</t>
  </si>
  <si>
    <t xml:space="preserve">Montecarlo</t>
  </si>
  <si>
    <t xml:space="preserve">Uzzano</t>
  </si>
  <si>
    <t xml:space="preserve">Impruneta</t>
  </si>
  <si>
    <t xml:space="preserve">Montopoli in Val d'Arno</t>
  </si>
  <si>
    <t xml:space="preserve">Loro Ciuffenna</t>
  </si>
  <si>
    <t xml:space="preserve">Piancastagnaio</t>
  </si>
  <si>
    <t xml:space="preserve">Pitigliano</t>
  </si>
  <si>
    <t xml:space="preserve">Fratta Todina</t>
  </si>
  <si>
    <t xml:space="preserve">Montefranco</t>
  </si>
  <si>
    <t xml:space="preserve">Macerata Feltria</t>
  </si>
  <si>
    <t xml:space="preserve">Jesi</t>
  </si>
  <si>
    <t xml:space="preserve">Loro Piceno</t>
  </si>
  <si>
    <t xml:space="preserve">Montalto delle Marche</t>
  </si>
  <si>
    <t xml:space="preserve">Montefalcone Appennino</t>
  </si>
  <si>
    <t xml:space="preserve">Cellere</t>
  </si>
  <si>
    <t xml:space="preserve">Collegiove</t>
  </si>
  <si>
    <t xml:space="preserve">Capranica Prenestina</t>
  </si>
  <si>
    <t xml:space="preserve">Prossedi</t>
  </si>
  <si>
    <t xml:space="preserve">Castelliri</t>
  </si>
  <si>
    <t xml:space="preserve">Capistrello</t>
  </si>
  <si>
    <t xml:space="preserve">Controguerra</t>
  </si>
  <si>
    <t xml:space="preserve">Lettomanoppello</t>
  </si>
  <si>
    <t xml:space="preserve">Celenza sul Trigno</t>
  </si>
  <si>
    <t xml:space="preserve">Colle d'Anchise</t>
  </si>
  <si>
    <t xml:space="preserve">Forlì del Sannio</t>
  </si>
  <si>
    <t xml:space="preserve">Casaluce</t>
  </si>
  <si>
    <t xml:space="preserve">Castelvetere in Val Fortore</t>
  </si>
  <si>
    <t xml:space="preserve">Casandrino</t>
  </si>
  <si>
    <t xml:space="preserve">Casalbore</t>
  </si>
  <si>
    <t xml:space="preserve">Caggiano</t>
  </si>
  <si>
    <t xml:space="preserve">Cerignola</t>
  </si>
  <si>
    <t xml:space="preserve">Grumo Appula</t>
  </si>
  <si>
    <t xml:space="preserve">Palagianello</t>
  </si>
  <si>
    <t xml:space="preserve">Villa Castelli</t>
  </si>
  <si>
    <t xml:space="preserve">Cavallino</t>
  </si>
  <si>
    <t xml:space="preserve">Castelgrande</t>
  </si>
  <si>
    <t xml:space="preserve">Pisticci</t>
  </si>
  <si>
    <t xml:space="preserve">Buonvicino</t>
  </si>
  <si>
    <t xml:space="preserve">Cortale</t>
  </si>
  <si>
    <t xml:space="preserve">Canolo</t>
  </si>
  <si>
    <t xml:space="preserve">San Mauro Marchesato</t>
  </si>
  <si>
    <t xml:space="preserve">Maierato</t>
  </si>
  <si>
    <t xml:space="preserve">San Vito Lo Capo</t>
  </si>
  <si>
    <t xml:space="preserve">Camporeale</t>
  </si>
  <si>
    <t xml:space="preserve">Falcone</t>
  </si>
  <si>
    <t xml:space="preserve">Lampedusa e Linosa</t>
  </si>
  <si>
    <t xml:space="preserve">Sutera</t>
  </si>
  <si>
    <t xml:space="preserve">Villarosa</t>
  </si>
  <si>
    <t xml:space="preserve">Licodia Eubea</t>
  </si>
  <si>
    <t xml:space="preserve">Solarino</t>
  </si>
  <si>
    <t xml:space="preserve">Budoni</t>
  </si>
  <si>
    <t xml:space="preserve">Gairo</t>
  </si>
  <si>
    <t xml:space="preserve">Cuglieri</t>
  </si>
  <si>
    <t xml:space="preserve">Esterzili</t>
  </si>
  <si>
    <t xml:space="preserve">BANGLADESH</t>
  </si>
  <si>
    <t xml:space="preserve">Produzione di amianto e fabbricazione di prodotti a base di amianto (Industria dei prodotti minerali)</t>
  </si>
  <si>
    <t xml:space="preserve">108</t>
  </si>
  <si>
    <t xml:space="preserve">MB</t>
  </si>
  <si>
    <t xml:space="preserve">Bardonecchia</t>
  </si>
  <si>
    <t xml:space="preserve">Cellio con Breia</t>
  </si>
  <si>
    <t xml:space="preserve">Casalino</t>
  </si>
  <si>
    <t xml:space="preserve">Bergolo</t>
  </si>
  <si>
    <t xml:space="preserve">Cassinasco</t>
  </si>
  <si>
    <t xml:space="preserve">Bosco Marengo</t>
  </si>
  <si>
    <t xml:space="preserve">Curino</t>
  </si>
  <si>
    <t xml:space="preserve">Ceppo Morelli</t>
  </si>
  <si>
    <t xml:space="preserve">Cogne</t>
  </si>
  <si>
    <t xml:space="preserve">Brinzio</t>
  </si>
  <si>
    <t xml:space="preserve">Brenna</t>
  </si>
  <si>
    <t xml:space="preserve">Cino</t>
  </si>
  <si>
    <t xml:space="preserve">Bussero</t>
  </si>
  <si>
    <t xml:space="preserve">Bariano</t>
  </si>
  <si>
    <t xml:space="preserve">Borgosatollo</t>
  </si>
  <si>
    <t xml:space="preserve">Breme</t>
  </si>
  <si>
    <t xml:space="preserve">Casalmorano</t>
  </si>
  <si>
    <t xml:space="preserve">Dosolo</t>
  </si>
  <si>
    <t xml:space="preserve">Cesana Brianza</t>
  </si>
  <si>
    <t xml:space="preserve">Corno Giovine</t>
  </si>
  <si>
    <t xml:space="preserve">Cesano Maderno</t>
  </si>
  <si>
    <t xml:space="preserve">Chienes</t>
  </si>
  <si>
    <t xml:space="preserve">Brentonico</t>
  </si>
  <si>
    <t xml:space="preserve">Castel d'Azzano</t>
  </si>
  <si>
    <t xml:space="preserve">Camisano Vicentino</t>
  </si>
  <si>
    <t xml:space="preserve">Falcade</t>
  </si>
  <si>
    <t xml:space="preserve">Conegliano</t>
  </si>
  <si>
    <t xml:space="preserve">Marcon</t>
  </si>
  <si>
    <t xml:space="preserve">Camposampiero</t>
  </si>
  <si>
    <t xml:space="preserve">Frassinelle Polesine</t>
  </si>
  <si>
    <t xml:space="preserve">Cavazzo Carnico</t>
  </si>
  <si>
    <t xml:space="preserve">San Pier d'Isonzo</t>
  </si>
  <si>
    <t xml:space="preserve">Fontanafredda</t>
  </si>
  <si>
    <t xml:space="preserve">Civezza</t>
  </si>
  <si>
    <t xml:space="preserve">Castelvecchio di Rocca Barbena</t>
  </si>
  <si>
    <t xml:space="preserve">Davagna</t>
  </si>
  <si>
    <t xml:space="preserve">Pignone</t>
  </si>
  <si>
    <t xml:space="preserve">Fiorenzuola d'Arda</t>
  </si>
  <si>
    <t xml:space="preserve">Monchio delle Corti</t>
  </si>
  <si>
    <t xml:space="preserve">Gualtieri</t>
  </si>
  <si>
    <t xml:space="preserve">Medolla</t>
  </si>
  <si>
    <t xml:space="preserve">Castiglione dei Pepoli</t>
  </si>
  <si>
    <t xml:space="preserve">Voghiera</t>
  </si>
  <si>
    <t xml:space="preserve">Premilcuore</t>
  </si>
  <si>
    <t xml:space="preserve">San Leo</t>
  </si>
  <si>
    <t xml:space="preserve">Pescaglia</t>
  </si>
  <si>
    <t xml:space="preserve">Lastra a Signa</t>
  </si>
  <si>
    <t xml:space="preserve">Orciano Pisano</t>
  </si>
  <si>
    <t xml:space="preserve">Lucignano</t>
  </si>
  <si>
    <t xml:space="preserve">Pienza</t>
  </si>
  <si>
    <t xml:space="preserve">Roccalbegna</t>
  </si>
  <si>
    <t xml:space="preserve">Giano dell'Umbria</t>
  </si>
  <si>
    <t xml:space="preserve">Montegabbione</t>
  </si>
  <si>
    <t xml:space="preserve">Mercatello sul Metauro</t>
  </si>
  <si>
    <t xml:space="preserve">Loreto</t>
  </si>
  <si>
    <t xml:space="preserve">Montedinove</t>
  </si>
  <si>
    <t xml:space="preserve">Montefortino</t>
  </si>
  <si>
    <t xml:space="preserve">Civita Castellana</t>
  </si>
  <si>
    <t xml:space="preserve">Collevecchio</t>
  </si>
  <si>
    <t xml:space="preserve">Carpineto Romano</t>
  </si>
  <si>
    <t xml:space="preserve">Rocca Massima</t>
  </si>
  <si>
    <t xml:space="preserve">Castelnuovo Parano</t>
  </si>
  <si>
    <t xml:space="preserve">Capitignano</t>
  </si>
  <si>
    <t xml:space="preserve">Corropoli</t>
  </si>
  <si>
    <t xml:space="preserve">Loreto Aprutino</t>
  </si>
  <si>
    <t xml:space="preserve">Colletorto</t>
  </si>
  <si>
    <t xml:space="preserve">Fornelli</t>
  </si>
  <si>
    <t xml:space="preserve">Casapesenna</t>
  </si>
  <si>
    <t xml:space="preserve">Cautano</t>
  </si>
  <si>
    <t xml:space="preserve">Casavatore</t>
  </si>
  <si>
    <t xml:space="preserve">Cassano Irpino</t>
  </si>
  <si>
    <t xml:space="preserve">Calvanico</t>
  </si>
  <si>
    <t xml:space="preserve">Chieuti</t>
  </si>
  <si>
    <t xml:space="preserve">Locorotondo</t>
  </si>
  <si>
    <t xml:space="preserve">Palagiano</t>
  </si>
  <si>
    <t xml:space="preserve">Collepasso</t>
  </si>
  <si>
    <t xml:space="preserve">Castelluccio Inferiore</t>
  </si>
  <si>
    <t xml:space="preserve">Policoro</t>
  </si>
  <si>
    <t xml:space="preserve">Calopezzati</t>
  </si>
  <si>
    <t xml:space="preserve">Cropani</t>
  </si>
  <si>
    <t xml:space="preserve">Caraffa del Bianco</t>
  </si>
  <si>
    <t xml:space="preserve">San Nicola dell'Alto</t>
  </si>
  <si>
    <t xml:space="preserve">Mileto</t>
  </si>
  <si>
    <t xml:space="preserve">Santa Ninfa</t>
  </si>
  <si>
    <t xml:space="preserve">Capaci</t>
  </si>
  <si>
    <t xml:space="preserve">Ficarra</t>
  </si>
  <si>
    <t xml:space="preserve">Licata</t>
  </si>
  <si>
    <t xml:space="preserve">Vallelunga Pratameno</t>
  </si>
  <si>
    <t xml:space="preserve">Linguaglossa</t>
  </si>
  <si>
    <t xml:space="preserve">Sortino</t>
  </si>
  <si>
    <t xml:space="preserve">Bultei</t>
  </si>
  <si>
    <t xml:space="preserve">Galtellì</t>
  </si>
  <si>
    <t xml:space="preserve">Curcuris</t>
  </si>
  <si>
    <t xml:space="preserve">Fluminimaggiore</t>
  </si>
  <si>
    <t xml:space="preserve">BELGIO</t>
  </si>
  <si>
    <t xml:space="preserve">Processi caratteristici nella fabbricazione di metalli e prodotti metallici (Industria metallurgica)</t>
  </si>
  <si>
    <t xml:space="preserve">04</t>
  </si>
  <si>
    <t xml:space="preserve">021</t>
  </si>
  <si>
    <t xml:space="preserve">Bolzano/Bozen</t>
  </si>
  <si>
    <t xml:space="preserve">BZ</t>
  </si>
  <si>
    <t xml:space="preserve">Barone Canavese</t>
  </si>
  <si>
    <t xml:space="preserve">Cervatto</t>
  </si>
  <si>
    <t xml:space="preserve">Casalvolone</t>
  </si>
  <si>
    <t xml:space="preserve">Bernezzo</t>
  </si>
  <si>
    <t xml:space="preserve">Castagnole delle Lanze</t>
  </si>
  <si>
    <t xml:space="preserve">Bosio</t>
  </si>
  <si>
    <t xml:space="preserve">Donato</t>
  </si>
  <si>
    <t xml:space="preserve">Cesara</t>
  </si>
  <si>
    <t xml:space="preserve">Courmayeur</t>
  </si>
  <si>
    <t xml:space="preserve">Brissago-Valtravaglia</t>
  </si>
  <si>
    <t xml:space="preserve">Brienno</t>
  </si>
  <si>
    <t xml:space="preserve">Civo</t>
  </si>
  <si>
    <t xml:space="preserve">Busto Garolfo</t>
  </si>
  <si>
    <t xml:space="preserve">Barzana</t>
  </si>
  <si>
    <t xml:space="preserve">Borno</t>
  </si>
  <si>
    <t xml:space="preserve">Bressana Bottarone</t>
  </si>
  <si>
    <t xml:space="preserve">Castel Gabbiano</t>
  </si>
  <si>
    <t xml:space="preserve">Gazoldo degli Ippoliti</t>
  </si>
  <si>
    <t xml:space="preserve">Civate</t>
  </si>
  <si>
    <t xml:space="preserve">Cornovecchio</t>
  </si>
  <si>
    <t xml:space="preserve">Cogliate</t>
  </si>
  <si>
    <t xml:space="preserve">Chiusa</t>
  </si>
  <si>
    <t xml:space="preserve">Bresimo</t>
  </si>
  <si>
    <t xml:space="preserve">Castelnuovo del Garda</t>
  </si>
  <si>
    <t xml:space="preserve">Campiglia dei Berici</t>
  </si>
  <si>
    <t xml:space="preserve">Feltre</t>
  </si>
  <si>
    <t xml:space="preserve">Cordignano</t>
  </si>
  <si>
    <t xml:space="preserve">Martellago</t>
  </si>
  <si>
    <t xml:space="preserve">Candiana</t>
  </si>
  <si>
    <t xml:space="preserve">Fratta Polesine</t>
  </si>
  <si>
    <t xml:space="preserve">Cercivento</t>
  </si>
  <si>
    <t xml:space="preserve">Savogna d'Isonzo</t>
  </si>
  <si>
    <t xml:space="preserve">Frisanco</t>
  </si>
  <si>
    <t xml:space="preserve">Cosio d'Arroscia</t>
  </si>
  <si>
    <t xml:space="preserve">Celle Ligure</t>
  </si>
  <si>
    <t xml:space="preserve">Fascia</t>
  </si>
  <si>
    <t xml:space="preserve">Portovenere</t>
  </si>
  <si>
    <t xml:space="preserve">Gazzola</t>
  </si>
  <si>
    <t xml:space="preserve">Montechiarugolo</t>
  </si>
  <si>
    <t xml:space="preserve">Guastalla</t>
  </si>
  <si>
    <t xml:space="preserve">Mirandola</t>
  </si>
  <si>
    <t xml:space="preserve">Crevalcore</t>
  </si>
  <si>
    <t xml:space="preserve">Rocca San Casciano</t>
  </si>
  <si>
    <t xml:space="preserve">Sant'Agata Feltria</t>
  </si>
  <si>
    <t xml:space="preserve">Piazza al Serchio</t>
  </si>
  <si>
    <t xml:space="preserve">Londa</t>
  </si>
  <si>
    <t xml:space="preserve">Palaia</t>
  </si>
  <si>
    <t xml:space="preserve">Marciano della Chiana</t>
  </si>
  <si>
    <t xml:space="preserve">Poggibonsi</t>
  </si>
  <si>
    <t xml:space="preserve">Roccastrada</t>
  </si>
  <si>
    <t xml:space="preserve">Gualdo Cattaneo</t>
  </si>
  <si>
    <t xml:space="preserve">Monteleone d'Orvieto</t>
  </si>
  <si>
    <t xml:space="preserve">Mercatino Conca</t>
  </si>
  <si>
    <t xml:space="preserve">Maiolati Spontini</t>
  </si>
  <si>
    <t xml:space="preserve">Matelica</t>
  </si>
  <si>
    <t xml:space="preserve">Montefiore dell'Aso</t>
  </si>
  <si>
    <t xml:space="preserve">Montegiorgio</t>
  </si>
  <si>
    <t xml:space="preserve">Civitella d'Agliano</t>
  </si>
  <si>
    <t xml:space="preserve">Colli sul Velino</t>
  </si>
  <si>
    <t xml:space="preserve">Casape</t>
  </si>
  <si>
    <t xml:space="preserve">Roccagorga</t>
  </si>
  <si>
    <t xml:space="preserve">Castro dei Volsci</t>
  </si>
  <si>
    <t xml:space="preserve">Caporciano</t>
  </si>
  <si>
    <t xml:space="preserve">Cortino</t>
  </si>
  <si>
    <t xml:space="preserve">Manoppello</t>
  </si>
  <si>
    <t xml:space="preserve">Civitaluparella</t>
  </si>
  <si>
    <t xml:space="preserve">Duronia</t>
  </si>
  <si>
    <t xml:space="preserve">Frosolone</t>
  </si>
  <si>
    <t xml:space="preserve">Casapulla</t>
  </si>
  <si>
    <t xml:space="preserve">Ceppaloni</t>
  </si>
  <si>
    <t xml:space="preserve">Casola di Napoli</t>
  </si>
  <si>
    <t xml:space="preserve">Castel Baronia</t>
  </si>
  <si>
    <t xml:space="preserve">Camerota</t>
  </si>
  <si>
    <t xml:space="preserve">Deliceto</t>
  </si>
  <si>
    <t xml:space="preserve">Modugno</t>
  </si>
  <si>
    <t xml:space="preserve">Pulsano</t>
  </si>
  <si>
    <t xml:space="preserve">Copertino</t>
  </si>
  <si>
    <t xml:space="preserve">Castelluccio Superiore</t>
  </si>
  <si>
    <t xml:space="preserve">Pomarico</t>
  </si>
  <si>
    <t xml:space="preserve">Caloveto</t>
  </si>
  <si>
    <t xml:space="preserve">Curinga</t>
  </si>
  <si>
    <t xml:space="preserve">Cardeto</t>
  </si>
  <si>
    <t xml:space="preserve">Santa Severina</t>
  </si>
  <si>
    <t xml:space="preserve">Mongiana</t>
  </si>
  <si>
    <t xml:space="preserve">Carini</t>
  </si>
  <si>
    <t xml:space="preserve">Fiumedinisi</t>
  </si>
  <si>
    <t xml:space="preserve">Lucca Sicula</t>
  </si>
  <si>
    <t xml:space="preserve">Villalba</t>
  </si>
  <si>
    <t xml:space="preserve">Maletto</t>
  </si>
  <si>
    <t xml:space="preserve">Bulzi</t>
  </si>
  <si>
    <t xml:space="preserve">Gavoi</t>
  </si>
  <si>
    <t xml:space="preserve">Flussio</t>
  </si>
  <si>
    <t xml:space="preserve">Furtei</t>
  </si>
  <si>
    <t xml:space="preserve">BURKINA FASO</t>
  </si>
  <si>
    <t xml:space="preserve">Rigenerazione/recupero di materie di rifiuto (Industria del riciclaggio)</t>
  </si>
  <si>
    <t xml:space="preserve">022</t>
  </si>
  <si>
    <t xml:space="preserve">TN</t>
  </si>
  <si>
    <t xml:space="preserve">Beinasco</t>
  </si>
  <si>
    <t xml:space="preserve">Cigliano</t>
  </si>
  <si>
    <t xml:space="preserve">Castellazzo Novarese</t>
  </si>
  <si>
    <t xml:space="preserve">Bonvicino</t>
  </si>
  <si>
    <t xml:space="preserve">Castagnole Monferrato</t>
  </si>
  <si>
    <t xml:space="preserve">Bozzole</t>
  </si>
  <si>
    <t xml:space="preserve">Dorzano</t>
  </si>
  <si>
    <t xml:space="preserve">Cossogno</t>
  </si>
  <si>
    <t xml:space="preserve">Donnas</t>
  </si>
  <si>
    <t xml:space="preserve">Brunello</t>
  </si>
  <si>
    <t xml:space="preserve">Brunate</t>
  </si>
  <si>
    <t xml:space="preserve">Colorina</t>
  </si>
  <si>
    <t xml:space="preserve">Calvignasco</t>
  </si>
  <si>
    <t xml:space="preserve">Bedulita</t>
  </si>
  <si>
    <t xml:space="preserve">Botticino</t>
  </si>
  <si>
    <t xml:space="preserve">Broni</t>
  </si>
  <si>
    <t xml:space="preserve">Casteldidone</t>
  </si>
  <si>
    <t xml:space="preserve">Gazzuolo</t>
  </si>
  <si>
    <t xml:space="preserve">Colico</t>
  </si>
  <si>
    <t xml:space="preserve">Corte Palasio</t>
  </si>
  <si>
    <t xml:space="preserve">Concorezzo</t>
  </si>
  <si>
    <t xml:space="preserve">Cornedo all'Isarco</t>
  </si>
  <si>
    <t xml:space="preserve">Caderzone Terme</t>
  </si>
  <si>
    <t xml:space="preserve">Cavaion Veronese</t>
  </si>
  <si>
    <t xml:space="preserve">Carrè</t>
  </si>
  <si>
    <t xml:space="preserve">Fonzaso</t>
  </si>
  <si>
    <t xml:space="preserve">Cornuda</t>
  </si>
  <si>
    <t xml:space="preserve">Meolo</t>
  </si>
  <si>
    <t xml:space="preserve">Carceri</t>
  </si>
  <si>
    <t xml:space="preserve">Gaiba</t>
  </si>
  <si>
    <t xml:space="preserve">Cervignano del Friuli</t>
  </si>
  <si>
    <t xml:space="preserve">Staranzano</t>
  </si>
  <si>
    <t xml:space="preserve">Maniago</t>
  </si>
  <si>
    <t xml:space="preserve">Costarainera</t>
  </si>
  <si>
    <t xml:space="preserve">Cengio</t>
  </si>
  <si>
    <t xml:space="preserve">Favale di Malvaro</t>
  </si>
  <si>
    <t xml:space="preserve">Riccò del Golfo di Spezia</t>
  </si>
  <si>
    <t xml:space="preserve">Gossolengo</t>
  </si>
  <si>
    <t xml:space="preserve">Neviano degli Arduini</t>
  </si>
  <si>
    <t xml:space="preserve">Luzzara</t>
  </si>
  <si>
    <t xml:space="preserve">Dozza</t>
  </si>
  <si>
    <t xml:space="preserve">Roncofreddo</t>
  </si>
  <si>
    <t xml:space="preserve">Santarcangelo di Romagna</t>
  </si>
  <si>
    <t xml:space="preserve">Pietrasanta</t>
  </si>
  <si>
    <t xml:space="preserve">Marradi</t>
  </si>
  <si>
    <t xml:space="preserve">Peccioli</t>
  </si>
  <si>
    <t xml:space="preserve">Monte San Savino</t>
  </si>
  <si>
    <t xml:space="preserve">Radda in Chianti</t>
  </si>
  <si>
    <t xml:space="preserve">Santa Fiora</t>
  </si>
  <si>
    <t xml:space="preserve">Gualdo Tadino</t>
  </si>
  <si>
    <t xml:space="preserve">Narni</t>
  </si>
  <si>
    <t xml:space="preserve">Mombaroccio</t>
  </si>
  <si>
    <t xml:space="preserve">Mergo</t>
  </si>
  <si>
    <t xml:space="preserve">Mogliano</t>
  </si>
  <si>
    <t xml:space="preserve">Montegallo</t>
  </si>
  <si>
    <t xml:space="preserve">Montegranaro</t>
  </si>
  <si>
    <t xml:space="preserve">Corchiano</t>
  </si>
  <si>
    <t xml:space="preserve">Concerviano</t>
  </si>
  <si>
    <t xml:space="preserve">Castel Gandolfo</t>
  </si>
  <si>
    <t xml:space="preserve">Roccasecca dei Volsci</t>
  </si>
  <si>
    <t xml:space="preserve">Castrocielo</t>
  </si>
  <si>
    <t xml:space="preserve">Cappadocia</t>
  </si>
  <si>
    <t xml:space="preserve">Crognaleto</t>
  </si>
  <si>
    <t xml:space="preserve">Montebello di Bertona</t>
  </si>
  <si>
    <t xml:space="preserve">Civitella Messer Raimondo</t>
  </si>
  <si>
    <t xml:space="preserve">Ferrazzano</t>
  </si>
  <si>
    <t xml:space="preserve">Cerreto Sannita</t>
  </si>
  <si>
    <t xml:space="preserve">Casoria</t>
  </si>
  <si>
    <t xml:space="preserve">Castelfranci</t>
  </si>
  <si>
    <t xml:space="preserve">Campagna</t>
  </si>
  <si>
    <t xml:space="preserve">Faeto</t>
  </si>
  <si>
    <t xml:space="preserve">Mola di Bari</t>
  </si>
  <si>
    <t xml:space="preserve">Roccaforzata</t>
  </si>
  <si>
    <t xml:space="preserve">Corigliano d'Otranto</t>
  </si>
  <si>
    <t xml:space="preserve">Castelmezzano</t>
  </si>
  <si>
    <t xml:space="preserve">Rotondella</t>
  </si>
  <si>
    <t xml:space="preserve">Campana</t>
  </si>
  <si>
    <t xml:space="preserve">Davoli</t>
  </si>
  <si>
    <t xml:space="preserve">Careri</t>
  </si>
  <si>
    <t xml:space="preserve">Savelli</t>
  </si>
  <si>
    <t xml:space="preserve">Monterosso Calabro</t>
  </si>
  <si>
    <t xml:space="preserve">Valderice</t>
  </si>
  <si>
    <t xml:space="preserve">Castelbuono</t>
  </si>
  <si>
    <t xml:space="preserve">Floresta</t>
  </si>
  <si>
    <t xml:space="preserve">Menfi</t>
  </si>
  <si>
    <t xml:space="preserve">Maniace</t>
  </si>
  <si>
    <t xml:space="preserve">Burgos</t>
  </si>
  <si>
    <t xml:space="preserve">Girasole</t>
  </si>
  <si>
    <t xml:space="preserve">Fordongianus</t>
  </si>
  <si>
    <t xml:space="preserve">Genoni</t>
  </si>
  <si>
    <t xml:space="preserve">BULGARIA</t>
  </si>
  <si>
    <t xml:space="preserve">4.a(i) </t>
  </si>
  <si>
    <t xml:space="preserve">107.02 </t>
  </si>
  <si>
    <t xml:space="preserve">05</t>
  </si>
  <si>
    <t xml:space="preserve">027</t>
  </si>
  <si>
    <t xml:space="preserve">VE</t>
  </si>
  <si>
    <t xml:space="preserve">Bibiana</t>
  </si>
  <si>
    <t xml:space="preserve">Civiasco</t>
  </si>
  <si>
    <t xml:space="preserve">Castelletto sopra Ticino</t>
  </si>
  <si>
    <t xml:space="preserve">Borgo San Dalmazzo</t>
  </si>
  <si>
    <t xml:space="preserve">Castel Boglione</t>
  </si>
  <si>
    <t xml:space="preserve">Brignano-Frascata</t>
  </si>
  <si>
    <t xml:space="preserve">Gaglianico</t>
  </si>
  <si>
    <t xml:space="preserve">Craveggia</t>
  </si>
  <si>
    <t xml:space="preserve">Doues</t>
  </si>
  <si>
    <t xml:space="preserve">Brusimpiano</t>
  </si>
  <si>
    <t xml:space="preserve">Bulgarograsso</t>
  </si>
  <si>
    <t xml:space="preserve">Cosio Valtellino</t>
  </si>
  <si>
    <t xml:space="preserve">Cambiago</t>
  </si>
  <si>
    <t xml:space="preserve">Berbenno</t>
  </si>
  <si>
    <t xml:space="preserve">Bovegno</t>
  </si>
  <si>
    <t xml:space="preserve">Calvignano</t>
  </si>
  <si>
    <t xml:space="preserve">Castelleone</t>
  </si>
  <si>
    <t xml:space="preserve">Goito</t>
  </si>
  <si>
    <t xml:space="preserve">Colle Brianza</t>
  </si>
  <si>
    <t xml:space="preserve">Crespiatica</t>
  </si>
  <si>
    <t xml:space="preserve">Cornate d'Adda</t>
  </si>
  <si>
    <t xml:space="preserve">Cortaccia sulla strada del vino</t>
  </si>
  <si>
    <t xml:space="preserve">Calceranica al Lago</t>
  </si>
  <si>
    <t xml:space="preserve">Cazzano di Tramigna</t>
  </si>
  <si>
    <t xml:space="preserve">Cartigliano</t>
  </si>
  <si>
    <t xml:space="preserve">Gosaldo</t>
  </si>
  <si>
    <t xml:space="preserve">Crocetta del Montello</t>
  </si>
  <si>
    <t xml:space="preserve">Mira</t>
  </si>
  <si>
    <t xml:space="preserve">Carmignano di Brenta</t>
  </si>
  <si>
    <t xml:space="preserve">Gavello</t>
  </si>
  <si>
    <t xml:space="preserve">Chiopris-Viscone</t>
  </si>
  <si>
    <t xml:space="preserve">Turriaco</t>
  </si>
  <si>
    <t xml:space="preserve">Meduno</t>
  </si>
  <si>
    <t xml:space="preserve">Diano Arentino</t>
  </si>
  <si>
    <t xml:space="preserve">Ceriale</t>
  </si>
  <si>
    <t xml:space="preserve">Fontanigorda</t>
  </si>
  <si>
    <t xml:space="preserve">Riomaggiore</t>
  </si>
  <si>
    <t xml:space="preserve">Gragnano Trebbiense</t>
  </si>
  <si>
    <t xml:space="preserve">Noceto</t>
  </si>
  <si>
    <t xml:space="preserve">Montecchio Emilia</t>
  </si>
  <si>
    <t xml:space="preserve">Montecreto</t>
  </si>
  <si>
    <t xml:space="preserve">Fontanelice</t>
  </si>
  <si>
    <t xml:space="preserve">San Mauro Pascoli</t>
  </si>
  <si>
    <t xml:space="preserve">Talamello</t>
  </si>
  <si>
    <t xml:space="preserve">Pieve Fosciana</t>
  </si>
  <si>
    <t xml:space="preserve">Montaione</t>
  </si>
  <si>
    <t xml:space="preserve">Montemignaio</t>
  </si>
  <si>
    <t xml:space="preserve">Radicofani</t>
  </si>
  <si>
    <t xml:space="preserve">Scansano</t>
  </si>
  <si>
    <t xml:space="preserve">Gubbio</t>
  </si>
  <si>
    <t xml:space="preserve">Orvieto</t>
  </si>
  <si>
    <t xml:space="preserve">Mondavio</t>
  </si>
  <si>
    <t xml:space="preserve">Monsano</t>
  </si>
  <si>
    <t xml:space="preserve">Monte Cavallo</t>
  </si>
  <si>
    <t xml:space="preserve">Montemonaco</t>
  </si>
  <si>
    <t xml:space="preserve">Monteleone di Fermo</t>
  </si>
  <si>
    <t xml:space="preserve">Fabrica di Roma</t>
  </si>
  <si>
    <t xml:space="preserve">Configni</t>
  </si>
  <si>
    <t xml:space="preserve">Castel Madama</t>
  </si>
  <si>
    <t xml:space="preserve">Sabaudia</t>
  </si>
  <si>
    <t xml:space="preserve">Ceccano</t>
  </si>
  <si>
    <t xml:space="preserve">Carapelle Calvisio</t>
  </si>
  <si>
    <t xml:space="preserve">Fano Adriano</t>
  </si>
  <si>
    <t xml:space="preserve">Montesilvano</t>
  </si>
  <si>
    <t xml:space="preserve">Colledimacine</t>
  </si>
  <si>
    <t xml:space="preserve">Fossalto</t>
  </si>
  <si>
    <t xml:space="preserve">Longano</t>
  </si>
  <si>
    <t xml:space="preserve">Castel Campagnano</t>
  </si>
  <si>
    <t xml:space="preserve">Circello</t>
  </si>
  <si>
    <t xml:space="preserve">Castellammare di Stabia</t>
  </si>
  <si>
    <t xml:space="preserve">Castelvetere sul Calore</t>
  </si>
  <si>
    <t xml:space="preserve">Campora</t>
  </si>
  <si>
    <t xml:space="preserve">Molfetta</t>
  </si>
  <si>
    <t xml:space="preserve">San Giorgio Ionico</t>
  </si>
  <si>
    <t xml:space="preserve">Corsano</t>
  </si>
  <si>
    <t xml:space="preserve">Castelsaraceno</t>
  </si>
  <si>
    <t xml:space="preserve">Salandra</t>
  </si>
  <si>
    <t xml:space="preserve">Canna</t>
  </si>
  <si>
    <t xml:space="preserve">Decollatura</t>
  </si>
  <si>
    <t xml:space="preserve">Casignana</t>
  </si>
  <si>
    <t xml:space="preserve">Scandale</t>
  </si>
  <si>
    <t xml:space="preserve">Nardodipace</t>
  </si>
  <si>
    <t xml:space="preserve">Vita</t>
  </si>
  <si>
    <t xml:space="preserve">Casteldaccia</t>
  </si>
  <si>
    <t xml:space="preserve">Fondachelli-Fantina</t>
  </si>
  <si>
    <t xml:space="preserve">Montallegro</t>
  </si>
  <si>
    <t xml:space="preserve">Mascali</t>
  </si>
  <si>
    <t xml:space="preserve">Calangianus</t>
  </si>
  <si>
    <t xml:space="preserve">Ilbono</t>
  </si>
  <si>
    <t xml:space="preserve">Ghilarza</t>
  </si>
  <si>
    <t xml:space="preserve">Genuri</t>
  </si>
  <si>
    <t xml:space="preserve">BAHRAIN</t>
  </si>
  <si>
    <t xml:space="preserve">4.a(ii) </t>
  </si>
  <si>
    <t xml:space="preserve">023</t>
  </si>
  <si>
    <t xml:space="preserve">VR</t>
  </si>
  <si>
    <t xml:space="preserve">Bobbio Pellice</t>
  </si>
  <si>
    <t xml:space="preserve">Collobiano</t>
  </si>
  <si>
    <t xml:space="preserve">Cavaglietto</t>
  </si>
  <si>
    <t xml:space="preserve">Borgomale</t>
  </si>
  <si>
    <t xml:space="preserve">Castel Rocchero</t>
  </si>
  <si>
    <t xml:space="preserve">Cabella Ligure</t>
  </si>
  <si>
    <t xml:space="preserve">Gifflenga</t>
  </si>
  <si>
    <t xml:space="preserve">Crevoladossola</t>
  </si>
  <si>
    <t xml:space="preserve">Emarèse</t>
  </si>
  <si>
    <t xml:space="preserve">Buguggiate</t>
  </si>
  <si>
    <t xml:space="preserve">Cabiate</t>
  </si>
  <si>
    <t xml:space="preserve">Dazio</t>
  </si>
  <si>
    <t xml:space="preserve">Canegrate</t>
  </si>
  <si>
    <t xml:space="preserve">Bovezzo</t>
  </si>
  <si>
    <t xml:space="preserve">Campospinoso</t>
  </si>
  <si>
    <t xml:space="preserve">Castelverde</t>
  </si>
  <si>
    <t xml:space="preserve">Gonzaga</t>
  </si>
  <si>
    <t xml:space="preserve">Cortenova</t>
  </si>
  <si>
    <t xml:space="preserve">Fombio</t>
  </si>
  <si>
    <t xml:space="preserve">Correzzana</t>
  </si>
  <si>
    <t xml:space="preserve">Cortina sulla strada del vino</t>
  </si>
  <si>
    <t xml:space="preserve">Caldes</t>
  </si>
  <si>
    <t xml:space="preserve">Cerea</t>
  </si>
  <si>
    <t xml:space="preserve">Cassola</t>
  </si>
  <si>
    <t xml:space="preserve">La Valle Agordina</t>
  </si>
  <si>
    <t xml:space="preserve">Farra di Soligo</t>
  </si>
  <si>
    <t xml:space="preserve">Mirano</t>
  </si>
  <si>
    <t xml:space="preserve">Cartura</t>
  </si>
  <si>
    <t xml:space="preserve">Giacciano con Baruchella</t>
  </si>
  <si>
    <t xml:space="preserve">Chiusaforte</t>
  </si>
  <si>
    <t xml:space="preserve">Villesse</t>
  </si>
  <si>
    <t xml:space="preserve">Montereale Valcellina</t>
  </si>
  <si>
    <t xml:space="preserve">Diano Castello</t>
  </si>
  <si>
    <t xml:space="preserve">Cisano sul Neva</t>
  </si>
  <si>
    <t xml:space="preserve">Rocchetta di Vara</t>
  </si>
  <si>
    <t xml:space="preserve">Gropparello</t>
  </si>
  <si>
    <t xml:space="preserve">Palanzano</t>
  </si>
  <si>
    <t xml:space="preserve">Novellara</t>
  </si>
  <si>
    <t xml:space="preserve">Montefiorino</t>
  </si>
  <si>
    <t xml:space="preserve">Gaggio Montano</t>
  </si>
  <si>
    <t xml:space="preserve">Santa Sofia</t>
  </si>
  <si>
    <t xml:space="preserve">Verucchio</t>
  </si>
  <si>
    <t xml:space="preserve">Porcari</t>
  </si>
  <si>
    <t xml:space="preserve">Montelupo Fiorentino</t>
  </si>
  <si>
    <t xml:space="preserve">Pomarance</t>
  </si>
  <si>
    <t xml:space="preserve">Monterchi</t>
  </si>
  <si>
    <t xml:space="preserve">Radicondoli</t>
  </si>
  <si>
    <t xml:space="preserve">Scarlino</t>
  </si>
  <si>
    <t xml:space="preserve">Lisciano Niccone</t>
  </si>
  <si>
    <t xml:space="preserve">Otricoli</t>
  </si>
  <si>
    <t xml:space="preserve">Mondolfo</t>
  </si>
  <si>
    <t xml:space="preserve">Monte Roberto</t>
  </si>
  <si>
    <t xml:space="preserve">Monte San Giusto</t>
  </si>
  <si>
    <t xml:space="preserve">Monteprandone</t>
  </si>
  <si>
    <t xml:space="preserve">Montelparo</t>
  </si>
  <si>
    <t xml:space="preserve">Faleria</t>
  </si>
  <si>
    <t xml:space="preserve">Contigliano</t>
  </si>
  <si>
    <t xml:space="preserve">Castel San Pietro Romano</t>
  </si>
  <si>
    <t xml:space="preserve">San Felice Circeo</t>
  </si>
  <si>
    <t xml:space="preserve">Ceprano</t>
  </si>
  <si>
    <t xml:space="preserve">Carsoli</t>
  </si>
  <si>
    <t xml:space="preserve">Giulianova</t>
  </si>
  <si>
    <t xml:space="preserve">Moscufo</t>
  </si>
  <si>
    <t xml:space="preserve">Colledimezzo</t>
  </si>
  <si>
    <t xml:space="preserve">Gambatesa</t>
  </si>
  <si>
    <t xml:space="preserve">Macchia d'Isernia</t>
  </si>
  <si>
    <t xml:space="preserve">Castel di Sasso</t>
  </si>
  <si>
    <t xml:space="preserve">Colle Sannita</t>
  </si>
  <si>
    <t xml:space="preserve">Castello di Cisterna</t>
  </si>
  <si>
    <t xml:space="preserve">Cervinara</t>
  </si>
  <si>
    <t xml:space="preserve">Cannalonga</t>
  </si>
  <si>
    <t xml:space="preserve">Ischitella</t>
  </si>
  <si>
    <t xml:space="preserve">Monopoli</t>
  </si>
  <si>
    <t xml:space="preserve">San Marzano di San Giuseppe</t>
  </si>
  <si>
    <t xml:space="preserve">Cursi</t>
  </si>
  <si>
    <t xml:space="preserve">Castronuovo di Sant'Andrea</t>
  </si>
  <si>
    <t xml:space="preserve">San Giorgio Lucano</t>
  </si>
  <si>
    <t xml:space="preserve">Cariati</t>
  </si>
  <si>
    <t xml:space="preserve">Falerna</t>
  </si>
  <si>
    <t xml:space="preserve">Caulonia</t>
  </si>
  <si>
    <t xml:space="preserve">Strongoli</t>
  </si>
  <si>
    <t xml:space="preserve">Nicotera</t>
  </si>
  <si>
    <t xml:space="preserve">Castellana Sicula</t>
  </si>
  <si>
    <t xml:space="preserve">Forza d'Agrò</t>
  </si>
  <si>
    <t xml:space="preserve">Montevago</t>
  </si>
  <si>
    <t xml:space="preserve">Mascalucia</t>
  </si>
  <si>
    <t xml:space="preserve">Cargeghe</t>
  </si>
  <si>
    <t xml:space="preserve">Irgoli</t>
  </si>
  <si>
    <t xml:space="preserve">Gonnoscodina</t>
  </si>
  <si>
    <t xml:space="preserve">Gergei</t>
  </si>
  <si>
    <t xml:space="preserve">BURUNDI</t>
  </si>
  <si>
    <t xml:space="preserve">4.1</t>
  </si>
  <si>
    <t xml:space="preserve">4.a(iii) </t>
  </si>
  <si>
    <t xml:space="preserve">107.04 </t>
  </si>
  <si>
    <t xml:space="preserve">024</t>
  </si>
  <si>
    <t xml:space="preserve">VI</t>
  </si>
  <si>
    <t xml:space="preserve">Bollengo</t>
  </si>
  <si>
    <t xml:space="preserve">Costanzana</t>
  </si>
  <si>
    <t xml:space="preserve">Cavaglio d'Agogna</t>
  </si>
  <si>
    <t xml:space="preserve">Bosia</t>
  </si>
  <si>
    <t xml:space="preserve">Castell'Alfero</t>
  </si>
  <si>
    <t xml:space="preserve">Camagna Monferrato</t>
  </si>
  <si>
    <t xml:space="preserve">Graglia</t>
  </si>
  <si>
    <t xml:space="preserve">Crodo</t>
  </si>
  <si>
    <t xml:space="preserve">Etroubles</t>
  </si>
  <si>
    <t xml:space="preserve">Busto Arsizio</t>
  </si>
  <si>
    <t xml:space="preserve">Cadorago</t>
  </si>
  <si>
    <t xml:space="preserve">Delebio</t>
  </si>
  <si>
    <t xml:space="preserve">Carpiano</t>
  </si>
  <si>
    <t xml:space="preserve">Berzo San Fermo</t>
  </si>
  <si>
    <t xml:space="preserve">Brandico</t>
  </si>
  <si>
    <t xml:space="preserve">Candia Lomellina</t>
  </si>
  <si>
    <t xml:space="preserve">Castelvisconti</t>
  </si>
  <si>
    <t xml:space="preserve">Guidizzolo</t>
  </si>
  <si>
    <t xml:space="preserve">Costa Masnaga</t>
  </si>
  <si>
    <t xml:space="preserve">Galgagnano</t>
  </si>
  <si>
    <t xml:space="preserve">Desio</t>
  </si>
  <si>
    <t xml:space="preserve">Corvara in Badia</t>
  </si>
  <si>
    <t xml:space="preserve">Caldonazzo</t>
  </si>
  <si>
    <t xml:space="preserve">Cerro Veronese</t>
  </si>
  <si>
    <t xml:space="preserve">Castegnero</t>
  </si>
  <si>
    <t xml:space="preserve">Lamon</t>
  </si>
  <si>
    <t xml:space="preserve">Follina</t>
  </si>
  <si>
    <t xml:space="preserve">Musile di Piave</t>
  </si>
  <si>
    <t xml:space="preserve">Casale di Scodosia</t>
  </si>
  <si>
    <t xml:space="preserve">Guarda Veneta</t>
  </si>
  <si>
    <t xml:space="preserve">Cividale del Friuli</t>
  </si>
  <si>
    <t xml:space="preserve">Morsano al Tagliamento</t>
  </si>
  <si>
    <t xml:space="preserve">Diano Marina</t>
  </si>
  <si>
    <t xml:space="preserve">Cosseria</t>
  </si>
  <si>
    <t xml:space="preserve">Gorreto</t>
  </si>
  <si>
    <t xml:space="preserve">Santo Stefano di Magra</t>
  </si>
  <si>
    <t xml:space="preserve">Lugagnano Val d'Arda</t>
  </si>
  <si>
    <t xml:space="preserve">Poviglio</t>
  </si>
  <si>
    <t xml:space="preserve">Montese</t>
  </si>
  <si>
    <t xml:space="preserve">Galliera</t>
  </si>
  <si>
    <t xml:space="preserve">Sarsina</t>
  </si>
  <si>
    <t xml:space="preserve">San Romano in Garfagnana</t>
  </si>
  <si>
    <t xml:space="preserve">Montespertoli</t>
  </si>
  <si>
    <t xml:space="preserve">Ponsacco</t>
  </si>
  <si>
    <t xml:space="preserve">Montevarchi</t>
  </si>
  <si>
    <t xml:space="preserve">Rapolano Terme</t>
  </si>
  <si>
    <t xml:space="preserve">Seggiano</t>
  </si>
  <si>
    <t xml:space="preserve">Magione</t>
  </si>
  <si>
    <t xml:space="preserve">Parrano</t>
  </si>
  <si>
    <t xml:space="preserve">Monte Cerignone</t>
  </si>
  <si>
    <t xml:space="preserve">Monte San Vito</t>
  </si>
  <si>
    <t xml:space="preserve">Monte San Martino</t>
  </si>
  <si>
    <t xml:space="preserve">Offida</t>
  </si>
  <si>
    <t xml:space="preserve">Monterubbiano</t>
  </si>
  <si>
    <t xml:space="preserve">Farnese</t>
  </si>
  <si>
    <t xml:space="preserve">Cottanello</t>
  </si>
  <si>
    <t xml:space="preserve">Castelnuovo di Porto</t>
  </si>
  <si>
    <t xml:space="preserve">Santi Cosma e Damiano</t>
  </si>
  <si>
    <t xml:space="preserve">Cervaro</t>
  </si>
  <si>
    <t xml:space="preserve">Castel del Monte</t>
  </si>
  <si>
    <t xml:space="preserve">Isola del Gran Sasso d'Italia</t>
  </si>
  <si>
    <t xml:space="preserve">Nocciano</t>
  </si>
  <si>
    <t xml:space="preserve">Crecchio</t>
  </si>
  <si>
    <t xml:space="preserve">Gildone</t>
  </si>
  <si>
    <t xml:space="preserve">Macchiagodena</t>
  </si>
  <si>
    <t xml:space="preserve">Castel Morrone</t>
  </si>
  <si>
    <t xml:space="preserve">Cusano Mutri</t>
  </si>
  <si>
    <t xml:space="preserve">Cercola</t>
  </si>
  <si>
    <t xml:space="preserve">Cesinali</t>
  </si>
  <si>
    <t xml:space="preserve">Capaccio Paestum</t>
  </si>
  <si>
    <t xml:space="preserve">Isole Tremiti</t>
  </si>
  <si>
    <t xml:space="preserve">Noci</t>
  </si>
  <si>
    <t xml:space="preserve">Sava</t>
  </si>
  <si>
    <t xml:space="preserve">Cutrofiano</t>
  </si>
  <si>
    <t xml:space="preserve">Cersosimo</t>
  </si>
  <si>
    <t xml:space="preserve">San Mauro Forte</t>
  </si>
  <si>
    <t xml:space="preserve">Carolei</t>
  </si>
  <si>
    <t xml:space="preserve">Feroleto Antico</t>
  </si>
  <si>
    <t xml:space="preserve">Ciminà</t>
  </si>
  <si>
    <t xml:space="preserve">Umbriatico</t>
  </si>
  <si>
    <t xml:space="preserve">Parghelia</t>
  </si>
  <si>
    <t xml:space="preserve">Castronovo di Sicilia</t>
  </si>
  <si>
    <t xml:space="preserve">Francavilla di Sicilia</t>
  </si>
  <si>
    <t xml:space="preserve">Naro</t>
  </si>
  <si>
    <t xml:space="preserve">Mazzarrone</t>
  </si>
  <si>
    <t xml:space="preserve">Castelsardo</t>
  </si>
  <si>
    <t xml:space="preserve">Jerzu</t>
  </si>
  <si>
    <t xml:space="preserve">Gonnosnò</t>
  </si>
  <si>
    <t xml:space="preserve">Gesico</t>
  </si>
  <si>
    <t xml:space="preserve">BENIN</t>
  </si>
  <si>
    <t xml:space="preserve">4.a(iv) </t>
  </si>
  <si>
    <t xml:space="preserve">Applicazione di vernici (Uso di solventi)</t>
  </si>
  <si>
    <t xml:space="preserve">025</t>
  </si>
  <si>
    <t xml:space="preserve">BL</t>
  </si>
  <si>
    <t xml:space="preserve">Borgaro Torinese</t>
  </si>
  <si>
    <t xml:space="preserve">Cravagliana</t>
  </si>
  <si>
    <t xml:space="preserve">Cavallirio</t>
  </si>
  <si>
    <t xml:space="preserve">Bossolasco</t>
  </si>
  <si>
    <t xml:space="preserve">Castellero</t>
  </si>
  <si>
    <t xml:space="preserve">Camino</t>
  </si>
  <si>
    <t xml:space="preserve">Lessona</t>
  </si>
  <si>
    <t xml:space="preserve">Domodossola</t>
  </si>
  <si>
    <t xml:space="preserve">Fénis</t>
  </si>
  <si>
    <t xml:space="preserve">Cadegliano-Viconago</t>
  </si>
  <si>
    <t xml:space="preserve">Caglio</t>
  </si>
  <si>
    <t xml:space="preserve">Dubino</t>
  </si>
  <si>
    <t xml:space="preserve">Carugate</t>
  </si>
  <si>
    <t xml:space="preserve">Bianzano</t>
  </si>
  <si>
    <t xml:space="preserve">Braone</t>
  </si>
  <si>
    <t xml:space="preserve">Canneto Pavese</t>
  </si>
  <si>
    <t xml:space="preserve">Cella Dati</t>
  </si>
  <si>
    <t xml:space="preserve">Magnacavallo</t>
  </si>
  <si>
    <t xml:space="preserve">Crandola Valsassina</t>
  </si>
  <si>
    <t xml:space="preserve">Graffignana</t>
  </si>
  <si>
    <t xml:space="preserve">Giussano</t>
  </si>
  <si>
    <t xml:space="preserve">Curon Venosta</t>
  </si>
  <si>
    <t xml:space="preserve">Cologna Veneta</t>
  </si>
  <si>
    <t xml:space="preserve">Castelgomberto</t>
  </si>
  <si>
    <t xml:space="preserve">Limana</t>
  </si>
  <si>
    <t xml:space="preserve">Fontanelle</t>
  </si>
  <si>
    <t xml:space="preserve">Noale</t>
  </si>
  <si>
    <t xml:space="preserve">Casalserugo</t>
  </si>
  <si>
    <t xml:space="preserve">Lendinara</t>
  </si>
  <si>
    <t xml:space="preserve">Codroipo</t>
  </si>
  <si>
    <t xml:space="preserve">Pasiano di Pordenone</t>
  </si>
  <si>
    <t xml:space="preserve">Diano San Pietro</t>
  </si>
  <si>
    <t xml:space="preserve">Dego</t>
  </si>
  <si>
    <t xml:space="preserve">Isola del Cantone</t>
  </si>
  <si>
    <t xml:space="preserve">Sarzana</t>
  </si>
  <si>
    <t xml:space="preserve">Monticelli d'Ongina</t>
  </si>
  <si>
    <t xml:space="preserve">Pellegrino Parmense</t>
  </si>
  <si>
    <t xml:space="preserve">Quattro Castella</t>
  </si>
  <si>
    <t xml:space="preserve">Nonantola</t>
  </si>
  <si>
    <t xml:space="preserve">Granarolo dell'Emilia</t>
  </si>
  <si>
    <t xml:space="preserve">Savignano sul Rubicone</t>
  </si>
  <si>
    <t xml:space="preserve">Seravezza</t>
  </si>
  <si>
    <t xml:space="preserve">Palazzuolo sul Senio</t>
  </si>
  <si>
    <t xml:space="preserve">Pontedera</t>
  </si>
  <si>
    <t xml:space="preserve">Ortignano Raggiolo</t>
  </si>
  <si>
    <t xml:space="preserve">San Casciano dei Bagni</t>
  </si>
  <si>
    <t xml:space="preserve">Semproniano</t>
  </si>
  <si>
    <t xml:space="preserve">Marsciano</t>
  </si>
  <si>
    <t xml:space="preserve">Penna in Teverina</t>
  </si>
  <si>
    <t xml:space="preserve">Monte Grimano Terme</t>
  </si>
  <si>
    <t xml:space="preserve">Montecarotto</t>
  </si>
  <si>
    <t xml:space="preserve">Montecassiano</t>
  </si>
  <si>
    <t xml:space="preserve">Palmiano</t>
  </si>
  <si>
    <t xml:space="preserve">Montottone</t>
  </si>
  <si>
    <t xml:space="preserve">Gallese</t>
  </si>
  <si>
    <t xml:space="preserve">Fara in Sabina</t>
  </si>
  <si>
    <t xml:space="preserve">Cave</t>
  </si>
  <si>
    <t xml:space="preserve">Sermoneta</t>
  </si>
  <si>
    <t xml:space="preserve">Colfelice</t>
  </si>
  <si>
    <t xml:space="preserve">Castel di Ieri</t>
  </si>
  <si>
    <t xml:space="preserve">Martinsicuro</t>
  </si>
  <si>
    <t xml:space="preserve">Penne</t>
  </si>
  <si>
    <t xml:space="preserve">Cupello</t>
  </si>
  <si>
    <t xml:space="preserve">Guardialfiera</t>
  </si>
  <si>
    <t xml:space="preserve">Miranda</t>
  </si>
  <si>
    <t xml:space="preserve">Castel Volturno</t>
  </si>
  <si>
    <t xml:space="preserve">Dugenta</t>
  </si>
  <si>
    <t xml:space="preserve">Cicciano</t>
  </si>
  <si>
    <t xml:space="preserve">Chianche</t>
  </si>
  <si>
    <t xml:space="preserve">Casal Velino</t>
  </si>
  <si>
    <t xml:space="preserve">Lesina</t>
  </si>
  <si>
    <t xml:space="preserve">Noicattaro</t>
  </si>
  <si>
    <t xml:space="preserve">Statte</t>
  </si>
  <si>
    <t xml:space="preserve">Diso</t>
  </si>
  <si>
    <t xml:space="preserve">Chiaromonte</t>
  </si>
  <si>
    <t xml:space="preserve">Scanzano Jonico</t>
  </si>
  <si>
    <t xml:space="preserve">Carpanzano</t>
  </si>
  <si>
    <t xml:space="preserve">Fossato Serralta</t>
  </si>
  <si>
    <t xml:space="preserve">Cinquefrondi</t>
  </si>
  <si>
    <t xml:space="preserve">Verzino</t>
  </si>
  <si>
    <t xml:space="preserve">Pizzo</t>
  </si>
  <si>
    <t xml:space="preserve">Cefalà Diana</t>
  </si>
  <si>
    <t xml:space="preserve">Frazzanò</t>
  </si>
  <si>
    <t xml:space="preserve">Palma di Montechiaro</t>
  </si>
  <si>
    <t xml:space="preserve">Militello in Val di Catania</t>
  </si>
  <si>
    <t xml:space="preserve">Cheremule</t>
  </si>
  <si>
    <t xml:space="preserve">Lanusei</t>
  </si>
  <si>
    <t xml:space="preserve">Gonnostramatza</t>
  </si>
  <si>
    <t xml:space="preserve">Gesturi</t>
  </si>
  <si>
    <t xml:space="preserve">SAINT BARTHELEMY</t>
  </si>
  <si>
    <t xml:space="preserve">4.a(v) </t>
  </si>
  <si>
    <t xml:space="preserve">Sgrassatura, pulitura a secco ed elettronica (Uso di solventi)</t>
  </si>
  <si>
    <t xml:space="preserve">026</t>
  </si>
  <si>
    <t xml:space="preserve">TV</t>
  </si>
  <si>
    <t xml:space="preserve">Borgiallo</t>
  </si>
  <si>
    <t xml:space="preserve">Crescentino</t>
  </si>
  <si>
    <t xml:space="preserve">Cerano</t>
  </si>
  <si>
    <t xml:space="preserve">Boves</t>
  </si>
  <si>
    <t xml:space="preserve">Castelletto Molina</t>
  </si>
  <si>
    <t xml:space="preserve">Cantalupo Ligure</t>
  </si>
  <si>
    <t xml:space="preserve">Magnano</t>
  </si>
  <si>
    <t xml:space="preserve">Druogno</t>
  </si>
  <si>
    <t xml:space="preserve">Fontainemore</t>
  </si>
  <si>
    <t xml:space="preserve">Cadrezzate con Osmate</t>
  </si>
  <si>
    <t xml:space="preserve">Campione d'Italia</t>
  </si>
  <si>
    <t xml:space="preserve">Faedo Valtellino</t>
  </si>
  <si>
    <t xml:space="preserve">Casarile</t>
  </si>
  <si>
    <t xml:space="preserve">Blello</t>
  </si>
  <si>
    <t xml:space="preserve">Breno</t>
  </si>
  <si>
    <t xml:space="preserve">Carbonara al Ticino</t>
  </si>
  <si>
    <t xml:space="preserve">Chieve</t>
  </si>
  <si>
    <t xml:space="preserve">Cremella</t>
  </si>
  <si>
    <t xml:space="preserve">Guardamiglio</t>
  </si>
  <si>
    <t xml:space="preserve">Lazzate</t>
  </si>
  <si>
    <t xml:space="preserve">Dobbiaco</t>
  </si>
  <si>
    <t xml:space="preserve">Campitello di Fassa</t>
  </si>
  <si>
    <t xml:space="preserve">Colognola ai Colli</t>
  </si>
  <si>
    <t xml:space="preserve">Chiampo</t>
  </si>
  <si>
    <t xml:space="preserve">Livinallongo del Col di Lana</t>
  </si>
  <si>
    <t xml:space="preserve">Fonte</t>
  </si>
  <si>
    <t xml:space="preserve">Noventa di Piave</t>
  </si>
  <si>
    <t xml:space="preserve">Castelbaldo</t>
  </si>
  <si>
    <t xml:space="preserve">Loreo</t>
  </si>
  <si>
    <t xml:space="preserve">Colloredo di Monte Albano</t>
  </si>
  <si>
    <t xml:space="preserve">Pinzano al Tagliamento</t>
  </si>
  <si>
    <t xml:space="preserve">Dolceacqua</t>
  </si>
  <si>
    <t xml:space="preserve">Erli</t>
  </si>
  <si>
    <t xml:space="preserve">Lavagna</t>
  </si>
  <si>
    <t xml:space="preserve">Sesta Godano</t>
  </si>
  <si>
    <t xml:space="preserve">Morfasso</t>
  </si>
  <si>
    <t xml:space="preserve">Polesine Zibello</t>
  </si>
  <si>
    <t xml:space="preserve">Reggio nell'Emilia</t>
  </si>
  <si>
    <t xml:space="preserve">Novi di Modena</t>
  </si>
  <si>
    <t xml:space="preserve">Grizzana Morandi</t>
  </si>
  <si>
    <t xml:space="preserve">Sogliano al Rubicone</t>
  </si>
  <si>
    <t xml:space="preserve">Sillano Giuncugnano</t>
  </si>
  <si>
    <t xml:space="preserve">Pelago</t>
  </si>
  <si>
    <t xml:space="preserve">Riparbella</t>
  </si>
  <si>
    <t xml:space="preserve">Pieve Santo Stefano</t>
  </si>
  <si>
    <t xml:space="preserve">San Gimignano</t>
  </si>
  <si>
    <t xml:space="preserve">Sorano</t>
  </si>
  <si>
    <t xml:space="preserve">Massa Martana</t>
  </si>
  <si>
    <t xml:space="preserve">Polino</t>
  </si>
  <si>
    <t xml:space="preserve">Monte Porzio</t>
  </si>
  <si>
    <t xml:space="preserve">Montemarciano</t>
  </si>
  <si>
    <t xml:space="preserve">Montecosaro</t>
  </si>
  <si>
    <t xml:space="preserve">Ripatransone</t>
  </si>
  <si>
    <t xml:space="preserve">Moresco</t>
  </si>
  <si>
    <t xml:space="preserve">Gradoli</t>
  </si>
  <si>
    <t xml:space="preserve">Fiamignano</t>
  </si>
  <si>
    <t xml:space="preserve">Cerreto Laziale</t>
  </si>
  <si>
    <t xml:space="preserve">Sezze</t>
  </si>
  <si>
    <t xml:space="preserve">Colle San Magno</t>
  </si>
  <si>
    <t xml:space="preserve">Castel di Sangro</t>
  </si>
  <si>
    <t xml:space="preserve">Montefino</t>
  </si>
  <si>
    <t xml:space="preserve">Dogliola</t>
  </si>
  <si>
    <t xml:space="preserve">Guardiaregia</t>
  </si>
  <si>
    <t xml:space="preserve">Montaquila</t>
  </si>
  <si>
    <t xml:space="preserve">Castello del Matese</t>
  </si>
  <si>
    <t xml:space="preserve">Durazzano</t>
  </si>
  <si>
    <t xml:space="preserve">Cimitile</t>
  </si>
  <si>
    <t xml:space="preserve">Chiusano di San Domenico</t>
  </si>
  <si>
    <t xml:space="preserve">Casalbuono</t>
  </si>
  <si>
    <t xml:space="preserve">Lucera</t>
  </si>
  <si>
    <t xml:space="preserve">Palo del Colle</t>
  </si>
  <si>
    <t xml:space="preserve">Gagliano del Capo</t>
  </si>
  <si>
    <t xml:space="preserve">Corleto Perticara</t>
  </si>
  <si>
    <t xml:space="preserve">Stigliano</t>
  </si>
  <si>
    <t xml:space="preserve">Casali del Manco</t>
  </si>
  <si>
    <t xml:space="preserve">Gagliato</t>
  </si>
  <si>
    <t xml:space="preserve">Cittanova</t>
  </si>
  <si>
    <t xml:space="preserve">Pizzoni</t>
  </si>
  <si>
    <t xml:space="preserve">Cefalù</t>
  </si>
  <si>
    <t xml:space="preserve">Furci Siculo</t>
  </si>
  <si>
    <t xml:space="preserve">Porto Empedocle</t>
  </si>
  <si>
    <t xml:space="preserve">Milo</t>
  </si>
  <si>
    <t xml:space="preserve">Chiaramonti</t>
  </si>
  <si>
    <t xml:space="preserve">Lei</t>
  </si>
  <si>
    <t xml:space="preserve">Laconi</t>
  </si>
  <si>
    <t xml:space="preserve">Giba</t>
  </si>
  <si>
    <t xml:space="preserve">BERMUDA</t>
  </si>
  <si>
    <t xml:space="preserve">4.a(vi) </t>
  </si>
  <si>
    <t xml:space="preserve">Fabbricazione di prodotti farmaceutici (Uso di solventi) </t>
  </si>
  <si>
    <t xml:space="preserve">028</t>
  </si>
  <si>
    <t xml:space="preserve">PD</t>
  </si>
  <si>
    <t xml:space="preserve">Borgofranco d'Ivrea</t>
  </si>
  <si>
    <t xml:space="preserve">Crova</t>
  </si>
  <si>
    <t xml:space="preserve">Colazza</t>
  </si>
  <si>
    <t xml:space="preserve">Bra</t>
  </si>
  <si>
    <t xml:space="preserve">Castello di Annone</t>
  </si>
  <si>
    <t xml:space="preserve">Capriata d'Orba</t>
  </si>
  <si>
    <t xml:space="preserve">Massazza</t>
  </si>
  <si>
    <t xml:space="preserve">Formazza</t>
  </si>
  <si>
    <t xml:space="preserve">Gaby</t>
  </si>
  <si>
    <t xml:space="preserve">Cairate</t>
  </si>
  <si>
    <t xml:space="preserve">Cantù</t>
  </si>
  <si>
    <t xml:space="preserve">Forcola</t>
  </si>
  <si>
    <t xml:space="preserve">Casorezzo</t>
  </si>
  <si>
    <t xml:space="preserve">Bolgare</t>
  </si>
  <si>
    <t xml:space="preserve">Casanova Lonati</t>
  </si>
  <si>
    <t xml:space="preserve">Cicognolo</t>
  </si>
  <si>
    <t xml:space="preserve">Marcaria</t>
  </si>
  <si>
    <t xml:space="preserve">Cremeno</t>
  </si>
  <si>
    <t xml:space="preserve">Livraga</t>
  </si>
  <si>
    <t xml:space="preserve">Lentate sul Seveso</t>
  </si>
  <si>
    <t xml:space="preserve">Egna</t>
  </si>
  <si>
    <t xml:space="preserve">Campodenno</t>
  </si>
  <si>
    <t xml:space="preserve">Concamarise</t>
  </si>
  <si>
    <t xml:space="preserve">Chiuppano</t>
  </si>
  <si>
    <t xml:space="preserve">Longarone</t>
  </si>
  <si>
    <t xml:space="preserve">Fregona</t>
  </si>
  <si>
    <t xml:space="preserve">Pianiga</t>
  </si>
  <si>
    <t xml:space="preserve">Cervarese Santa Croce</t>
  </si>
  <si>
    <t xml:space="preserve">Lusia</t>
  </si>
  <si>
    <t xml:space="preserve">Comeglians</t>
  </si>
  <si>
    <t xml:space="preserve">Polcenigo</t>
  </si>
  <si>
    <t xml:space="preserve">Dolcedo</t>
  </si>
  <si>
    <t xml:space="preserve">Finale Ligure</t>
  </si>
  <si>
    <t xml:space="preserve">Leivi</t>
  </si>
  <si>
    <t xml:space="preserve">Varese Ligure</t>
  </si>
  <si>
    <t xml:space="preserve">Ottone</t>
  </si>
  <si>
    <t xml:space="preserve">Roccabianca</t>
  </si>
  <si>
    <t xml:space="preserve">Reggiolo</t>
  </si>
  <si>
    <t xml:space="preserve">Palagano</t>
  </si>
  <si>
    <t xml:space="preserve">Imola</t>
  </si>
  <si>
    <t xml:space="preserve">Tredozio</t>
  </si>
  <si>
    <t xml:space="preserve">Stazzema</t>
  </si>
  <si>
    <t xml:space="preserve">Pontassieve</t>
  </si>
  <si>
    <t xml:space="preserve">San Giuliano Terme</t>
  </si>
  <si>
    <t xml:space="preserve">Poppi</t>
  </si>
  <si>
    <t xml:space="preserve">San Quirico d'Orcia</t>
  </si>
  <si>
    <t xml:space="preserve">Monte Castello di Vibio</t>
  </si>
  <si>
    <t xml:space="preserve">Porano</t>
  </si>
  <si>
    <t xml:space="preserve">Montecalvo in Foglia</t>
  </si>
  <si>
    <t xml:space="preserve">Morro d'Alba</t>
  </si>
  <si>
    <t xml:space="preserve">Montefano</t>
  </si>
  <si>
    <t xml:space="preserve">Roccafluvione</t>
  </si>
  <si>
    <t xml:space="preserve">Ortezzano</t>
  </si>
  <si>
    <t xml:space="preserve">Graffignano</t>
  </si>
  <si>
    <t xml:space="preserve">Forano</t>
  </si>
  <si>
    <t xml:space="preserve">Cervara di Roma</t>
  </si>
  <si>
    <t xml:space="preserve">Sonnino</t>
  </si>
  <si>
    <t xml:space="preserve">Collepardo</t>
  </si>
  <si>
    <t xml:space="preserve">Castellafiume</t>
  </si>
  <si>
    <t xml:space="preserve">Montorio al Vomano</t>
  </si>
  <si>
    <t xml:space="preserve">Pescosansonesco</t>
  </si>
  <si>
    <t xml:space="preserve">Fallo</t>
  </si>
  <si>
    <t xml:space="preserve">Guglionesi</t>
  </si>
  <si>
    <t xml:space="preserve">Montenero Val Cocchiara</t>
  </si>
  <si>
    <t xml:space="preserve">Cellole</t>
  </si>
  <si>
    <t xml:space="preserve">Faicchio</t>
  </si>
  <si>
    <t xml:space="preserve">Comiziano</t>
  </si>
  <si>
    <t xml:space="preserve">Contrada</t>
  </si>
  <si>
    <t xml:space="preserve">Casaletto Spartano</t>
  </si>
  <si>
    <t xml:space="preserve">Manfredonia</t>
  </si>
  <si>
    <t xml:space="preserve">Poggiorsini</t>
  </si>
  <si>
    <t xml:space="preserve">Torricella</t>
  </si>
  <si>
    <t xml:space="preserve">Galatina</t>
  </si>
  <si>
    <t xml:space="preserve">Episcopia</t>
  </si>
  <si>
    <t xml:space="preserve">Tricarico</t>
  </si>
  <si>
    <t xml:space="preserve">Cassano all'Ionio</t>
  </si>
  <si>
    <t xml:space="preserve">Gasperina</t>
  </si>
  <si>
    <t xml:space="preserve">Condofuri</t>
  </si>
  <si>
    <t xml:space="preserve">Polia</t>
  </si>
  <si>
    <t xml:space="preserve">Cerda</t>
  </si>
  <si>
    <t xml:space="preserve">Furnari</t>
  </si>
  <si>
    <t xml:space="preserve">Racalmuto</t>
  </si>
  <si>
    <t xml:space="preserve">Mineo</t>
  </si>
  <si>
    <t xml:space="preserve">Codrongianos</t>
  </si>
  <si>
    <t xml:space="preserve">Loceri</t>
  </si>
  <si>
    <t xml:space="preserve">Magomadas</t>
  </si>
  <si>
    <t xml:space="preserve">Goni</t>
  </si>
  <si>
    <t xml:space="preserve">BRUNEI DARUSSALAM</t>
  </si>
  <si>
    <t xml:space="preserve">4.a(vii) </t>
  </si>
  <si>
    <t xml:space="preserve">107.03 </t>
  </si>
  <si>
    <t xml:space="preserve">Finitura tessili o concia delle pelli (Uso di solventi)</t>
  </si>
  <si>
    <t xml:space="preserve">029</t>
  </si>
  <si>
    <t xml:space="preserve">RO</t>
  </si>
  <si>
    <t xml:space="preserve">Borgomasino</t>
  </si>
  <si>
    <t xml:space="preserve">Desana</t>
  </si>
  <si>
    <t xml:space="preserve">Comignago</t>
  </si>
  <si>
    <t xml:space="preserve">Briaglia</t>
  </si>
  <si>
    <t xml:space="preserve">Castelnuovo Belbo</t>
  </si>
  <si>
    <t xml:space="preserve">Carbonara Scrivia</t>
  </si>
  <si>
    <t xml:space="preserve">Masserano</t>
  </si>
  <si>
    <t xml:space="preserve">Germagno</t>
  </si>
  <si>
    <t xml:space="preserve">Gignod</t>
  </si>
  <si>
    <t xml:space="preserve">Cantello</t>
  </si>
  <si>
    <t xml:space="preserve">Canzo</t>
  </si>
  <si>
    <t xml:space="preserve">Fusine</t>
  </si>
  <si>
    <t xml:space="preserve">Cassano d'Adda</t>
  </si>
  <si>
    <t xml:space="preserve">Boltiere</t>
  </si>
  <si>
    <t xml:space="preserve">Brione</t>
  </si>
  <si>
    <t xml:space="preserve">Casatisma</t>
  </si>
  <si>
    <t xml:space="preserve">Cingia de' Botti</t>
  </si>
  <si>
    <t xml:space="preserve">Mariana Mantovana</t>
  </si>
  <si>
    <t xml:space="preserve">Dervio</t>
  </si>
  <si>
    <t xml:space="preserve">Lesmo</t>
  </si>
  <si>
    <t xml:space="preserve">Falzes</t>
  </si>
  <si>
    <t xml:space="preserve">Canal San Bovo</t>
  </si>
  <si>
    <t xml:space="preserve">Costermano sul Garda</t>
  </si>
  <si>
    <t xml:space="preserve">Cogollo del Cengio</t>
  </si>
  <si>
    <t xml:space="preserve">Lorenzago di Cadore</t>
  </si>
  <si>
    <t xml:space="preserve">Gaiarine</t>
  </si>
  <si>
    <t xml:space="preserve">Portogruaro</t>
  </si>
  <si>
    <t xml:space="preserve">Cinto Euganeo</t>
  </si>
  <si>
    <t xml:space="preserve">Melara</t>
  </si>
  <si>
    <t xml:space="preserve">Corno di Rosazzo</t>
  </si>
  <si>
    <t xml:space="preserve">Porcia</t>
  </si>
  <si>
    <t xml:space="preserve">Garlenda</t>
  </si>
  <si>
    <t xml:space="preserve">Lorsica</t>
  </si>
  <si>
    <t xml:space="preserve">Vernazza</t>
  </si>
  <si>
    <t xml:space="preserve">Sala Baganza</t>
  </si>
  <si>
    <t xml:space="preserve">Rio Saliceto</t>
  </si>
  <si>
    <t xml:space="preserve">Pavullo nel Frignano</t>
  </si>
  <si>
    <t xml:space="preserve">Lizzano in Belvedere</t>
  </si>
  <si>
    <t xml:space="preserve">Verghereto</t>
  </si>
  <si>
    <t xml:space="preserve">Vagli Sotto</t>
  </si>
  <si>
    <t xml:space="preserve">Reggello</t>
  </si>
  <si>
    <t xml:space="preserve">San Miniato</t>
  </si>
  <si>
    <t xml:space="preserve">Pratovecchio Stia</t>
  </si>
  <si>
    <t xml:space="preserve">Sarteano</t>
  </si>
  <si>
    <t xml:space="preserve">Monte Santa Maria Tiberina</t>
  </si>
  <si>
    <t xml:space="preserve">San Gemini</t>
  </si>
  <si>
    <t xml:space="preserve">Monteciccardo</t>
  </si>
  <si>
    <t xml:space="preserve">Numana</t>
  </si>
  <si>
    <t xml:space="preserve">Montelupone</t>
  </si>
  <si>
    <t xml:space="preserve">Rotella</t>
  </si>
  <si>
    <t xml:space="preserve">Pedaso</t>
  </si>
  <si>
    <t xml:space="preserve">Grotte di Castro</t>
  </si>
  <si>
    <t xml:space="preserve">Frasso Sabino</t>
  </si>
  <si>
    <t xml:space="preserve">Cerveteri</t>
  </si>
  <si>
    <t xml:space="preserve">Sperlonga</t>
  </si>
  <si>
    <t xml:space="preserve">Coreno Ausonio</t>
  </si>
  <si>
    <t xml:space="preserve">Castelvecchio Calvisio</t>
  </si>
  <si>
    <t xml:space="preserve">Morro d'Oro</t>
  </si>
  <si>
    <t xml:space="preserve">Pianella</t>
  </si>
  <si>
    <t xml:space="preserve">Fara Filiorum Petri</t>
  </si>
  <si>
    <t xml:space="preserve">Jelsi</t>
  </si>
  <si>
    <t xml:space="preserve">Monteroduni</t>
  </si>
  <si>
    <t xml:space="preserve">Cervino</t>
  </si>
  <si>
    <t xml:space="preserve">Foglianise</t>
  </si>
  <si>
    <t xml:space="preserve">Crispano</t>
  </si>
  <si>
    <t xml:space="preserve">Conza della Campania</t>
  </si>
  <si>
    <t xml:space="preserve">Caselle in Pittari</t>
  </si>
  <si>
    <t xml:space="preserve">Mattinata</t>
  </si>
  <si>
    <t xml:space="preserve">Polignano a Mare</t>
  </si>
  <si>
    <t xml:space="preserve">Galatone</t>
  </si>
  <si>
    <t xml:space="preserve">Fardella</t>
  </si>
  <si>
    <t xml:space="preserve">Tursi</t>
  </si>
  <si>
    <t xml:space="preserve">Castiglione Cosentino</t>
  </si>
  <si>
    <t xml:space="preserve">Gimigliano</t>
  </si>
  <si>
    <t xml:space="preserve">Cosoleto</t>
  </si>
  <si>
    <t xml:space="preserve">Ricadi</t>
  </si>
  <si>
    <t xml:space="preserve">Chiusa Sclafani</t>
  </si>
  <si>
    <t xml:space="preserve">Gaggi</t>
  </si>
  <si>
    <t xml:space="preserve">Raffadali</t>
  </si>
  <si>
    <t xml:space="preserve">Mirabella Imbaccari</t>
  </si>
  <si>
    <t xml:space="preserve">Cossoine</t>
  </si>
  <si>
    <t xml:space="preserve">Loculi</t>
  </si>
  <si>
    <t xml:space="preserve">Marrubiu</t>
  </si>
  <si>
    <t xml:space="preserve">Gonnesa</t>
  </si>
  <si>
    <t xml:space="preserve">BOLIVIA</t>
  </si>
  <si>
    <t xml:space="preserve">4.a(viii) </t>
  </si>
  <si>
    <t xml:space="preserve">Industria della stampa (Uso di solventi)</t>
  </si>
  <si>
    <t xml:space="preserve">06</t>
  </si>
  <si>
    <t xml:space="preserve">030</t>
  </si>
  <si>
    <t xml:space="preserve">UD</t>
  </si>
  <si>
    <t xml:space="preserve">Borgone Susa</t>
  </si>
  <si>
    <t xml:space="preserve">Fobello</t>
  </si>
  <si>
    <t xml:space="preserve">Cressa</t>
  </si>
  <si>
    <t xml:space="preserve">Briga Alta</t>
  </si>
  <si>
    <t xml:space="preserve">Castelnuovo Calcea</t>
  </si>
  <si>
    <t xml:space="preserve">Carentino</t>
  </si>
  <si>
    <t xml:space="preserve">Mezzana Mortigliengo</t>
  </si>
  <si>
    <t xml:space="preserve">Ghiffa</t>
  </si>
  <si>
    <t xml:space="preserve">Gressan</t>
  </si>
  <si>
    <t xml:space="preserve">Caravate</t>
  </si>
  <si>
    <t xml:space="preserve">Capiago Intimiano</t>
  </si>
  <si>
    <t xml:space="preserve">Gerola Alta</t>
  </si>
  <si>
    <t xml:space="preserve">Cassina de' Pecchi</t>
  </si>
  <si>
    <t xml:space="preserve">Bonate Sopra</t>
  </si>
  <si>
    <t xml:space="preserve">Caino</t>
  </si>
  <si>
    <t xml:space="preserve">Casei Gerola</t>
  </si>
  <si>
    <t xml:space="preserve">Corte de' Cortesi con Cignone</t>
  </si>
  <si>
    <t xml:space="preserve">Marmirolo</t>
  </si>
  <si>
    <t xml:space="preserve">Dolzago</t>
  </si>
  <si>
    <t xml:space="preserve">Lodi Vecchio</t>
  </si>
  <si>
    <t xml:space="preserve">Limbiate</t>
  </si>
  <si>
    <t xml:space="preserve">Fiè allo Sciliar</t>
  </si>
  <si>
    <t xml:space="preserve">Canazei</t>
  </si>
  <si>
    <t xml:space="preserve">Dolcè</t>
  </si>
  <si>
    <t xml:space="preserve">Colceresa</t>
  </si>
  <si>
    <t xml:space="preserve">Lozzo di Cadore</t>
  </si>
  <si>
    <t xml:space="preserve">Giavera del Montello</t>
  </si>
  <si>
    <t xml:space="preserve">Pramaggiore</t>
  </si>
  <si>
    <t xml:space="preserve">Cittadella</t>
  </si>
  <si>
    <t xml:space="preserve">Occhiobello</t>
  </si>
  <si>
    <t xml:space="preserve">Coseano</t>
  </si>
  <si>
    <t xml:space="preserve">Isolabona</t>
  </si>
  <si>
    <t xml:space="preserve">Giustenice</t>
  </si>
  <si>
    <t xml:space="preserve">Lumarzo</t>
  </si>
  <si>
    <t xml:space="preserve">Vezzano Ligure</t>
  </si>
  <si>
    <t xml:space="preserve">Pianello Val Tidone</t>
  </si>
  <si>
    <t xml:space="preserve">Salsomaggiore Terme</t>
  </si>
  <si>
    <t xml:space="preserve">Rolo</t>
  </si>
  <si>
    <t xml:space="preserve">Pievepelago</t>
  </si>
  <si>
    <t xml:space="preserve">Loiano</t>
  </si>
  <si>
    <t xml:space="preserve">Viareggio</t>
  </si>
  <si>
    <t xml:space="preserve">Rignano sull'Arno</t>
  </si>
  <si>
    <t xml:space="preserve">Santa Croce sull'Arno</t>
  </si>
  <si>
    <t xml:space="preserve">San Giovanni Valdarno</t>
  </si>
  <si>
    <t xml:space="preserve">Montefalco</t>
  </si>
  <si>
    <t xml:space="preserve">San Venanzo</t>
  </si>
  <si>
    <t xml:space="preserve">Montecopiolo</t>
  </si>
  <si>
    <t xml:space="preserve">Offagna</t>
  </si>
  <si>
    <t xml:space="preserve">Morrovalle</t>
  </si>
  <si>
    <t xml:space="preserve">San Benedetto del Tronto</t>
  </si>
  <si>
    <t xml:space="preserve">Petritoli</t>
  </si>
  <si>
    <t xml:space="preserve">Ischia di Castro</t>
  </si>
  <si>
    <t xml:space="preserve">Greccio</t>
  </si>
  <si>
    <t xml:space="preserve">Ciampino</t>
  </si>
  <si>
    <t xml:space="preserve">Spigno Saturnia</t>
  </si>
  <si>
    <t xml:space="preserve">Esperia</t>
  </si>
  <si>
    <t xml:space="preserve">Castelvecchio Subequo</t>
  </si>
  <si>
    <t xml:space="preserve">Mosciano Sant'Angelo</t>
  </si>
  <si>
    <t xml:space="preserve">Picciano</t>
  </si>
  <si>
    <t xml:space="preserve">Fara San Martino</t>
  </si>
  <si>
    <t xml:space="preserve">Larino</t>
  </si>
  <si>
    <t xml:space="preserve">Pesche</t>
  </si>
  <si>
    <t xml:space="preserve">Cesa</t>
  </si>
  <si>
    <t xml:space="preserve">Foiano di Val Fortore</t>
  </si>
  <si>
    <t xml:space="preserve">Ercolano</t>
  </si>
  <si>
    <t xml:space="preserve">Domicella</t>
  </si>
  <si>
    <t xml:space="preserve">Castel San Giorgio</t>
  </si>
  <si>
    <t xml:space="preserve">Monte Sant'Angelo</t>
  </si>
  <si>
    <t xml:space="preserve">Putignano</t>
  </si>
  <si>
    <t xml:space="preserve">Gallipoli</t>
  </si>
  <si>
    <t xml:space="preserve">Filiano</t>
  </si>
  <si>
    <t xml:space="preserve">Valsinni</t>
  </si>
  <si>
    <t xml:space="preserve">Castrolibero</t>
  </si>
  <si>
    <t xml:space="preserve">Girifalco</t>
  </si>
  <si>
    <t xml:space="preserve">Delianuova</t>
  </si>
  <si>
    <t xml:space="preserve">Rombiolo</t>
  </si>
  <si>
    <t xml:space="preserve">Ciminna</t>
  </si>
  <si>
    <t xml:space="preserve">Galati Mamertino</t>
  </si>
  <si>
    <t xml:space="preserve">Ravanusa</t>
  </si>
  <si>
    <t xml:space="preserve">Misterbianco</t>
  </si>
  <si>
    <t xml:space="preserve">Erula</t>
  </si>
  <si>
    <t xml:space="preserve">Lodè</t>
  </si>
  <si>
    <t xml:space="preserve">Masullas</t>
  </si>
  <si>
    <t xml:space="preserve">Gonnosfanadiga</t>
  </si>
  <si>
    <t xml:space="preserve">ISOLE BES</t>
  </si>
  <si>
    <t xml:space="preserve">4.a(ix) </t>
  </si>
  <si>
    <t xml:space="preserve">110.04 </t>
  </si>
  <si>
    <t xml:space="preserve">Incenerimento di rifiuti pericolosi o urbani (Incenerimento di rifiuti e pirolisi)</t>
  </si>
  <si>
    <t xml:space="preserve">031</t>
  </si>
  <si>
    <t xml:space="preserve">GO</t>
  </si>
  <si>
    <t xml:space="preserve">Bosconero</t>
  </si>
  <si>
    <t xml:space="preserve">Fontanetto Po</t>
  </si>
  <si>
    <t xml:space="preserve">Cureggio</t>
  </si>
  <si>
    <t xml:space="preserve">Brondello</t>
  </si>
  <si>
    <t xml:space="preserve">Castelnuovo Don Bosco</t>
  </si>
  <si>
    <t xml:space="preserve">Carezzano</t>
  </si>
  <si>
    <t xml:space="preserve">Miagliano</t>
  </si>
  <si>
    <t xml:space="preserve">Gignese</t>
  </si>
  <si>
    <t xml:space="preserve">Gressoney-La-Trinité</t>
  </si>
  <si>
    <t xml:space="preserve">Cardano al Campo</t>
  </si>
  <si>
    <t xml:space="preserve">Carate Urio</t>
  </si>
  <si>
    <t xml:space="preserve">Gordona</t>
  </si>
  <si>
    <t xml:space="preserve">Cassinetta di Lugagnano</t>
  </si>
  <si>
    <t xml:space="preserve">Bonate Sotto</t>
  </si>
  <si>
    <t xml:space="preserve">Calcinato</t>
  </si>
  <si>
    <t xml:space="preserve">Casorate Primo</t>
  </si>
  <si>
    <t xml:space="preserve">Corte de' Frati</t>
  </si>
  <si>
    <t xml:space="preserve">Medole</t>
  </si>
  <si>
    <t xml:space="preserve">Dorio</t>
  </si>
  <si>
    <t xml:space="preserve">Maccastorna</t>
  </si>
  <si>
    <t xml:space="preserve">Lissone</t>
  </si>
  <si>
    <t xml:space="preserve">Fortezza</t>
  </si>
  <si>
    <t xml:space="preserve">Capriana</t>
  </si>
  <si>
    <t xml:space="preserve">Erbè</t>
  </si>
  <si>
    <t xml:space="preserve">Cornedo Vicentino</t>
  </si>
  <si>
    <t xml:space="preserve">Ospitale di Cadore</t>
  </si>
  <si>
    <t xml:space="preserve">Godega di Sant'Urbano</t>
  </si>
  <si>
    <t xml:space="preserve">Quarto d'Altino</t>
  </si>
  <si>
    <t xml:space="preserve">Codevigo</t>
  </si>
  <si>
    <t xml:space="preserve">Papozze</t>
  </si>
  <si>
    <t xml:space="preserve">Dignano</t>
  </si>
  <si>
    <t xml:space="preserve">Prata di Pordenone</t>
  </si>
  <si>
    <t xml:space="preserve">Lucinasco</t>
  </si>
  <si>
    <t xml:space="preserve">Giusvalla</t>
  </si>
  <si>
    <t xml:space="preserve">Masone</t>
  </si>
  <si>
    <t xml:space="preserve">Zignago</t>
  </si>
  <si>
    <t xml:space="preserve">Piozzano</t>
  </si>
  <si>
    <t xml:space="preserve">San Secondo Parmense</t>
  </si>
  <si>
    <t xml:space="preserve">Rubiera</t>
  </si>
  <si>
    <t xml:space="preserve">Polinago</t>
  </si>
  <si>
    <t xml:space="preserve">Malalbergo</t>
  </si>
  <si>
    <t xml:space="preserve">Villa Basilica</t>
  </si>
  <si>
    <t xml:space="preserve">Rufina</t>
  </si>
  <si>
    <t xml:space="preserve">Santa Luce</t>
  </si>
  <si>
    <t xml:space="preserve">Sansepolcro</t>
  </si>
  <si>
    <t xml:space="preserve">Sinalunga</t>
  </si>
  <si>
    <t xml:space="preserve">Monteleone di Spoleto</t>
  </si>
  <si>
    <t xml:space="preserve">Stroncone</t>
  </si>
  <si>
    <t xml:space="preserve">Montefelcino</t>
  </si>
  <si>
    <t xml:space="preserve">Osimo</t>
  </si>
  <si>
    <t xml:space="preserve">Muccia</t>
  </si>
  <si>
    <t xml:space="preserve">Spinetoli</t>
  </si>
  <si>
    <t xml:space="preserve">Ponzano di Fermo</t>
  </si>
  <si>
    <t xml:space="preserve">Latera</t>
  </si>
  <si>
    <t xml:space="preserve">Labro</t>
  </si>
  <si>
    <t xml:space="preserve">Ciciliano</t>
  </si>
  <si>
    <t xml:space="preserve">Terracina</t>
  </si>
  <si>
    <t xml:space="preserve">Falvaterra</t>
  </si>
  <si>
    <t xml:space="preserve">Celano</t>
  </si>
  <si>
    <t xml:space="preserve">Nereto</t>
  </si>
  <si>
    <t xml:space="preserve">Pietranico</t>
  </si>
  <si>
    <t xml:space="preserve">Filetto</t>
  </si>
  <si>
    <t xml:space="preserve">Limosano</t>
  </si>
  <si>
    <t xml:space="preserve">Pescolanciano</t>
  </si>
  <si>
    <t xml:space="preserve">Ciorlano</t>
  </si>
  <si>
    <t xml:space="preserve">Forchia</t>
  </si>
  <si>
    <t xml:space="preserve">Forio</t>
  </si>
  <si>
    <t xml:space="preserve">Flumeri</t>
  </si>
  <si>
    <t xml:space="preserve">Castel San Lorenzo</t>
  </si>
  <si>
    <t xml:space="preserve">Monteleone di Puglia</t>
  </si>
  <si>
    <t xml:space="preserve">Rutigliano</t>
  </si>
  <si>
    <t xml:space="preserve">Giuggianello</t>
  </si>
  <si>
    <t xml:space="preserve">Forenza</t>
  </si>
  <si>
    <t xml:space="preserve">Castroregio</t>
  </si>
  <si>
    <t xml:space="preserve">Gizzeria</t>
  </si>
  <si>
    <t xml:space="preserve">Feroleto della Chiesa</t>
  </si>
  <si>
    <t xml:space="preserve">San Calogero</t>
  </si>
  <si>
    <t xml:space="preserve">Cinisi</t>
  </si>
  <si>
    <t xml:space="preserve">Gallodoro</t>
  </si>
  <si>
    <t xml:space="preserve">Realmonte</t>
  </si>
  <si>
    <t xml:space="preserve">Motta Sant'Anastasia</t>
  </si>
  <si>
    <t xml:space="preserve">Esporlatu</t>
  </si>
  <si>
    <t xml:space="preserve">Lodine</t>
  </si>
  <si>
    <t xml:space="preserve">Milis</t>
  </si>
  <si>
    <t xml:space="preserve">Guamaggiore</t>
  </si>
  <si>
    <t xml:space="preserve">BRASILE</t>
  </si>
  <si>
    <t xml:space="preserve">4.a(x) </t>
  </si>
  <si>
    <t xml:space="preserve">110.05 </t>
  </si>
  <si>
    <t xml:space="preserve">Incenerimento di carcasse e residui di animali (Incenerimento di rifiuti e pirolisi)</t>
  </si>
  <si>
    <t xml:space="preserve">032</t>
  </si>
  <si>
    <t xml:space="preserve">TS</t>
  </si>
  <si>
    <t xml:space="preserve">Brandizzo</t>
  </si>
  <si>
    <t xml:space="preserve">Formigliana</t>
  </si>
  <si>
    <t xml:space="preserve">Divignano</t>
  </si>
  <si>
    <t xml:space="preserve">Brossasco</t>
  </si>
  <si>
    <t xml:space="preserve">Cellarengo</t>
  </si>
  <si>
    <t xml:space="preserve">Carpeneto</t>
  </si>
  <si>
    <t xml:space="preserve">Mongrando</t>
  </si>
  <si>
    <t xml:space="preserve">Gravellona Toce</t>
  </si>
  <si>
    <t xml:space="preserve">Gressoney-Saint-Jean</t>
  </si>
  <si>
    <t xml:space="preserve">Carnago</t>
  </si>
  <si>
    <t xml:space="preserve">Carbonate</t>
  </si>
  <si>
    <t xml:space="preserve">Grosio</t>
  </si>
  <si>
    <t xml:space="preserve">Castano Primo</t>
  </si>
  <si>
    <t xml:space="preserve">Borgo di Terzo</t>
  </si>
  <si>
    <t xml:space="preserve">Calvagese della Riviera</t>
  </si>
  <si>
    <t xml:space="preserve">Cassolnovo</t>
  </si>
  <si>
    <t xml:space="preserve">Credera Rubbiano</t>
  </si>
  <si>
    <t xml:space="preserve">Moglia</t>
  </si>
  <si>
    <t xml:space="preserve">Ello</t>
  </si>
  <si>
    <t xml:space="preserve">Mairago</t>
  </si>
  <si>
    <t xml:space="preserve">Macherio</t>
  </si>
  <si>
    <t xml:space="preserve">Funes</t>
  </si>
  <si>
    <t xml:space="preserve">Carisolo</t>
  </si>
  <si>
    <t xml:space="preserve">Erbezzo</t>
  </si>
  <si>
    <t xml:space="preserve">Costabissara</t>
  </si>
  <si>
    <t xml:space="preserve">Pedavena</t>
  </si>
  <si>
    <t xml:space="preserve">Gorgo al Monticano</t>
  </si>
  <si>
    <t xml:space="preserve">Salzano</t>
  </si>
  <si>
    <t xml:space="preserve">Conselve</t>
  </si>
  <si>
    <t xml:space="preserve">Pettorazza Grimani</t>
  </si>
  <si>
    <t xml:space="preserve">Dogna</t>
  </si>
  <si>
    <t xml:space="preserve">Pravisdomini</t>
  </si>
  <si>
    <t xml:space="preserve">Mendatica</t>
  </si>
  <si>
    <t xml:space="preserve">Laigueglia</t>
  </si>
  <si>
    <t xml:space="preserve">Mele</t>
  </si>
  <si>
    <t xml:space="preserve">Podenzano</t>
  </si>
  <si>
    <t xml:space="preserve">Sissa Trecasali</t>
  </si>
  <si>
    <t xml:space="preserve">San Martino in Rio</t>
  </si>
  <si>
    <t xml:space="preserve">Prignano sulla Secchia</t>
  </si>
  <si>
    <t xml:space="preserve">Marzabotto</t>
  </si>
  <si>
    <t xml:space="preserve">Villa Collemandina</t>
  </si>
  <si>
    <t xml:space="preserve">San Casciano in Val di Pesa</t>
  </si>
  <si>
    <t xml:space="preserve">Santa Maria a Monte</t>
  </si>
  <si>
    <t xml:space="preserve">Sestino</t>
  </si>
  <si>
    <t xml:space="preserve">Sovicille</t>
  </si>
  <si>
    <t xml:space="preserve">Montone</t>
  </si>
  <si>
    <t xml:space="preserve">Montelabbate</t>
  </si>
  <si>
    <t xml:space="preserve">Ostra</t>
  </si>
  <si>
    <t xml:space="preserve">Penna San Giovanni</t>
  </si>
  <si>
    <t xml:space="preserve">Venarotta</t>
  </si>
  <si>
    <t xml:space="preserve">Porto San Giorgio</t>
  </si>
  <si>
    <t xml:space="preserve">Lubriano</t>
  </si>
  <si>
    <t xml:space="preserve">Leonessa</t>
  </si>
  <si>
    <t xml:space="preserve">Cineto Romano</t>
  </si>
  <si>
    <t xml:space="preserve">Ventotene</t>
  </si>
  <si>
    <t xml:space="preserve">Ferentino</t>
  </si>
  <si>
    <t xml:space="preserve">Cerchio</t>
  </si>
  <si>
    <t xml:space="preserve">Notaresco</t>
  </si>
  <si>
    <t xml:space="preserve">Popoli</t>
  </si>
  <si>
    <t xml:space="preserve">Fossacesia</t>
  </si>
  <si>
    <t xml:space="preserve">Lucito</t>
  </si>
  <si>
    <t xml:space="preserve">Pescopennataro</t>
  </si>
  <si>
    <t xml:space="preserve">Conca della Campania</t>
  </si>
  <si>
    <t xml:space="preserve">Fragneto l'Abate</t>
  </si>
  <si>
    <t xml:space="preserve">Frattamaggiore</t>
  </si>
  <si>
    <t xml:space="preserve">Fontanarosa</t>
  </si>
  <si>
    <t xml:space="preserve">Castelcivita</t>
  </si>
  <si>
    <t xml:space="preserve">Motta Montecorvino</t>
  </si>
  <si>
    <t xml:space="preserve">Ruvo di Puglia</t>
  </si>
  <si>
    <t xml:space="preserve">Giurdignano</t>
  </si>
  <si>
    <t xml:space="preserve">Francavilla in Sinni</t>
  </si>
  <si>
    <t xml:space="preserve">Castrovillari</t>
  </si>
  <si>
    <t xml:space="preserve">Guardavalle</t>
  </si>
  <si>
    <t xml:space="preserve">Ferruzzano</t>
  </si>
  <si>
    <t xml:space="preserve">San Costantino Calabro</t>
  </si>
  <si>
    <t xml:space="preserve">Collesano</t>
  </si>
  <si>
    <t xml:space="preserve">Giardini-Naxos</t>
  </si>
  <si>
    <t xml:space="preserve">Ribera</t>
  </si>
  <si>
    <t xml:space="preserve">Nicolosi</t>
  </si>
  <si>
    <t xml:space="preserve">Florinas</t>
  </si>
  <si>
    <t xml:space="preserve">Lotzorai</t>
  </si>
  <si>
    <t xml:space="preserve">Modolo</t>
  </si>
  <si>
    <t xml:space="preserve">Guasila</t>
  </si>
  <si>
    <t xml:space="preserve">BAHAMAS</t>
  </si>
  <si>
    <t xml:space="preserve">4.a(xi) </t>
  </si>
  <si>
    <t xml:space="preserve">110.18 </t>
  </si>
  <si>
    <t xml:space="preserve">Altri trattamenti dei rifiuti</t>
  </si>
  <si>
    <t xml:space="preserve">093</t>
  </si>
  <si>
    <t xml:space="preserve">PN</t>
  </si>
  <si>
    <t xml:space="preserve">Bricherasio</t>
  </si>
  <si>
    <t xml:space="preserve">Gattinara</t>
  </si>
  <si>
    <t xml:space="preserve">Dormelletto</t>
  </si>
  <si>
    <t xml:space="preserve">Busca</t>
  </si>
  <si>
    <t xml:space="preserve">Celle Enomondo</t>
  </si>
  <si>
    <t xml:space="preserve">Carrega Ligure</t>
  </si>
  <si>
    <t xml:space="preserve">Mottalciata</t>
  </si>
  <si>
    <t xml:space="preserve">Gurro</t>
  </si>
  <si>
    <t xml:space="preserve">Hône</t>
  </si>
  <si>
    <t xml:space="preserve">Caronno Pertusella</t>
  </si>
  <si>
    <t xml:space="preserve">Carimate</t>
  </si>
  <si>
    <t xml:space="preserve">Grosotto</t>
  </si>
  <si>
    <t xml:space="preserve">Cernusco sul Naviglio</t>
  </si>
  <si>
    <t xml:space="preserve">Bossico</t>
  </si>
  <si>
    <t xml:space="preserve">Calvisano</t>
  </si>
  <si>
    <t xml:space="preserve">Castana</t>
  </si>
  <si>
    <t xml:space="preserve">Crema</t>
  </si>
  <si>
    <t xml:space="preserve">Monzambano</t>
  </si>
  <si>
    <t xml:space="preserve">Erve</t>
  </si>
  <si>
    <t xml:space="preserve">Maleo</t>
  </si>
  <si>
    <t xml:space="preserve">Meda</t>
  </si>
  <si>
    <t xml:space="preserve">Gais</t>
  </si>
  <si>
    <t xml:space="preserve">Carzano</t>
  </si>
  <si>
    <t xml:space="preserve">Ferrara di Monte Baldo</t>
  </si>
  <si>
    <t xml:space="preserve">Creazzo</t>
  </si>
  <si>
    <t xml:space="preserve">Perarolo di Cadore</t>
  </si>
  <si>
    <t xml:space="preserve">Istrana</t>
  </si>
  <si>
    <t xml:space="preserve">San Donà di Piave</t>
  </si>
  <si>
    <t xml:space="preserve">Correzzola</t>
  </si>
  <si>
    <t xml:space="preserve">Pincara</t>
  </si>
  <si>
    <t xml:space="preserve">Drenchia</t>
  </si>
  <si>
    <t xml:space="preserve">Roveredo in Piano</t>
  </si>
  <si>
    <t xml:space="preserve">Molini di Triora</t>
  </si>
  <si>
    <t xml:space="preserve">Loano</t>
  </si>
  <si>
    <t xml:space="preserve">Mezzanego</t>
  </si>
  <si>
    <t xml:space="preserve">Ponte dell'Olio</t>
  </si>
  <si>
    <t xml:space="preserve">Solignano</t>
  </si>
  <si>
    <t xml:space="preserve">San Polo d'Enza</t>
  </si>
  <si>
    <t xml:space="preserve">Ravarino</t>
  </si>
  <si>
    <t xml:space="preserve">Medicina</t>
  </si>
  <si>
    <t xml:space="preserve">San Godenzo</t>
  </si>
  <si>
    <t xml:space="preserve">Terricciola</t>
  </si>
  <si>
    <t xml:space="preserve">Subbiano</t>
  </si>
  <si>
    <t xml:space="preserve">Torrita di Siena</t>
  </si>
  <si>
    <t xml:space="preserve">Nocera Umbra</t>
  </si>
  <si>
    <t xml:space="preserve">Peglio</t>
  </si>
  <si>
    <t xml:space="preserve">Ostra Vetere</t>
  </si>
  <si>
    <t xml:space="preserve">Petriolo</t>
  </si>
  <si>
    <t xml:space="preserve">Porto Sant'Elpidio</t>
  </si>
  <si>
    <t xml:space="preserve">Marta</t>
  </si>
  <si>
    <t xml:space="preserve">Longone Sabino</t>
  </si>
  <si>
    <t xml:space="preserve">Civitavecchia</t>
  </si>
  <si>
    <t xml:space="preserve">Filettino</t>
  </si>
  <si>
    <t xml:space="preserve">Civita d'Antino</t>
  </si>
  <si>
    <t xml:space="preserve">Penna Sant'Andrea</t>
  </si>
  <si>
    <t xml:space="preserve">Roccamorice</t>
  </si>
  <si>
    <t xml:space="preserve">Fraine</t>
  </si>
  <si>
    <t xml:space="preserve">Lupara</t>
  </si>
  <si>
    <t xml:space="preserve">Pettoranello del Molise</t>
  </si>
  <si>
    <t xml:space="preserve">Curti</t>
  </si>
  <si>
    <t xml:space="preserve">Fragneto Monforte</t>
  </si>
  <si>
    <t xml:space="preserve">Frattaminore</t>
  </si>
  <si>
    <t xml:space="preserve">Forino</t>
  </si>
  <si>
    <t xml:space="preserve">Castellabate</t>
  </si>
  <si>
    <t xml:space="preserve">Ordona</t>
  </si>
  <si>
    <t xml:space="preserve">Sammichele di Bari</t>
  </si>
  <si>
    <t xml:space="preserve">Guagnano</t>
  </si>
  <si>
    <t xml:space="preserve">Gallicchio</t>
  </si>
  <si>
    <t xml:space="preserve">Celico</t>
  </si>
  <si>
    <t xml:space="preserve">Isca sullo Ionio</t>
  </si>
  <si>
    <t xml:space="preserve">Fiumara</t>
  </si>
  <si>
    <t xml:space="preserve">San Gregorio d'Ippona</t>
  </si>
  <si>
    <t xml:space="preserve">Contessa Entellina</t>
  </si>
  <si>
    <t xml:space="preserve">Gioiosa Marea</t>
  </si>
  <si>
    <t xml:space="preserve">Sambuca di Sicilia</t>
  </si>
  <si>
    <t xml:space="preserve">Palagonia</t>
  </si>
  <si>
    <t xml:space="preserve">Giave</t>
  </si>
  <si>
    <t xml:space="preserve">Lula</t>
  </si>
  <si>
    <t xml:space="preserve">Mogorella</t>
  </si>
  <si>
    <t xml:space="preserve">Guspini</t>
  </si>
  <si>
    <t xml:space="preserve">BHUTAN</t>
  </si>
  <si>
    <t xml:space="preserve">4.b(i)</t>
  </si>
  <si>
    <t xml:space="preserve">Discariche (Smaltimento di rifiuti solidi nel terreno)</t>
  </si>
  <si>
    <t xml:space="preserve">07</t>
  </si>
  <si>
    <t xml:space="preserve">010</t>
  </si>
  <si>
    <t xml:space="preserve">GE</t>
  </si>
  <si>
    <t xml:space="preserve">Brosso</t>
  </si>
  <si>
    <t xml:space="preserve">Ghislarengo</t>
  </si>
  <si>
    <t xml:space="preserve">Fara Novarese</t>
  </si>
  <si>
    <t xml:space="preserve">Camerana</t>
  </si>
  <si>
    <t xml:space="preserve">Cerreto d'Asti</t>
  </si>
  <si>
    <t xml:space="preserve">Carrosio</t>
  </si>
  <si>
    <t xml:space="preserve">Muzzano</t>
  </si>
  <si>
    <t xml:space="preserve">Intragna</t>
  </si>
  <si>
    <t xml:space="preserve">Introd</t>
  </si>
  <si>
    <t xml:space="preserve">Caronno Varesino</t>
  </si>
  <si>
    <t xml:space="preserve">Carlazzo</t>
  </si>
  <si>
    <t xml:space="preserve">Lanzada</t>
  </si>
  <si>
    <t xml:space="preserve">Cerro al Lambro</t>
  </si>
  <si>
    <t xml:space="preserve">Bottanuco</t>
  </si>
  <si>
    <t xml:space="preserve">Capo di Ponte</t>
  </si>
  <si>
    <t xml:space="preserve">Casteggio</t>
  </si>
  <si>
    <t xml:space="preserve">Motteggiana</t>
  </si>
  <si>
    <t xml:space="preserve">Esino Lario</t>
  </si>
  <si>
    <t xml:space="preserve">Marudo</t>
  </si>
  <si>
    <t xml:space="preserve">Mezzago</t>
  </si>
  <si>
    <t xml:space="preserve">Gargazzone</t>
  </si>
  <si>
    <t xml:space="preserve">Castel Condino</t>
  </si>
  <si>
    <t xml:space="preserve">Fumane</t>
  </si>
  <si>
    <t xml:space="preserve">Crespadoro</t>
  </si>
  <si>
    <t xml:space="preserve">Pieve di Cadore</t>
  </si>
  <si>
    <t xml:space="preserve">Loria</t>
  </si>
  <si>
    <t xml:space="preserve">San Michele al Tagliamento</t>
  </si>
  <si>
    <t xml:space="preserve">Curtarolo</t>
  </si>
  <si>
    <t xml:space="preserve">Polesella</t>
  </si>
  <si>
    <t xml:space="preserve">Enemonzo</t>
  </si>
  <si>
    <t xml:space="preserve">Sacile</t>
  </si>
  <si>
    <t xml:space="preserve">Montalto Carpasio</t>
  </si>
  <si>
    <t xml:space="preserve">Magliolo</t>
  </si>
  <si>
    <t xml:space="preserve">Mignanego</t>
  </si>
  <si>
    <t xml:space="preserve">Pontenure</t>
  </si>
  <si>
    <t xml:space="preserve">Soragna</t>
  </si>
  <si>
    <t xml:space="preserve">Sant'Ilario d'Enza</t>
  </si>
  <si>
    <t xml:space="preserve">Riolunato</t>
  </si>
  <si>
    <t xml:space="preserve">Minerbio</t>
  </si>
  <si>
    <t xml:space="preserve">Scandicci</t>
  </si>
  <si>
    <t xml:space="preserve">Vecchiano</t>
  </si>
  <si>
    <t xml:space="preserve">Talla</t>
  </si>
  <si>
    <t xml:space="preserve">Trequanda</t>
  </si>
  <si>
    <t xml:space="preserve">Norcia</t>
  </si>
  <si>
    <t xml:space="preserve">Pergola</t>
  </si>
  <si>
    <t xml:space="preserve">Poggio San Marcello</t>
  </si>
  <si>
    <t xml:space="preserve">Pieve Torina</t>
  </si>
  <si>
    <t xml:space="preserve">Rapagnano</t>
  </si>
  <si>
    <t xml:space="preserve">Montalto di Castro</t>
  </si>
  <si>
    <t xml:space="preserve">Magliano Sabina</t>
  </si>
  <si>
    <t xml:space="preserve">Civitella San Paolo</t>
  </si>
  <si>
    <t xml:space="preserve">Fiuggi</t>
  </si>
  <si>
    <t xml:space="preserve">Civitella Alfedena</t>
  </si>
  <si>
    <t xml:space="preserve">Pietracamela</t>
  </si>
  <si>
    <t xml:space="preserve">Rosciano</t>
  </si>
  <si>
    <t xml:space="preserve">Francavilla al Mare</t>
  </si>
  <si>
    <t xml:space="preserve">Macchia Valfortore</t>
  </si>
  <si>
    <t xml:space="preserve">Pietrabbondante</t>
  </si>
  <si>
    <t xml:space="preserve">Dragoni</t>
  </si>
  <si>
    <t xml:space="preserve">Frasso Telesino</t>
  </si>
  <si>
    <t xml:space="preserve">Giugliano in Campania</t>
  </si>
  <si>
    <t xml:space="preserve">Frigento</t>
  </si>
  <si>
    <t xml:space="preserve">Castelnuovo Cilento</t>
  </si>
  <si>
    <t xml:space="preserve">Orsara di Puglia</t>
  </si>
  <si>
    <t xml:space="preserve">Sannicandro di Bari</t>
  </si>
  <si>
    <t xml:space="preserve">Genzano di Lucania</t>
  </si>
  <si>
    <t xml:space="preserve">Cellara</t>
  </si>
  <si>
    <t xml:space="preserve">Jacurso</t>
  </si>
  <si>
    <t xml:space="preserve">Galatro</t>
  </si>
  <si>
    <t xml:space="preserve">San Nicola da Crissa</t>
  </si>
  <si>
    <t xml:space="preserve">Corleone</t>
  </si>
  <si>
    <t xml:space="preserve">Graniti</t>
  </si>
  <si>
    <t xml:space="preserve">San Biagio Platani</t>
  </si>
  <si>
    <t xml:space="preserve">Paternò</t>
  </si>
  <si>
    <t xml:space="preserve">Golfo Aranci</t>
  </si>
  <si>
    <t xml:space="preserve">Macomer</t>
  </si>
  <si>
    <t xml:space="preserve">Mogoro</t>
  </si>
  <si>
    <t xml:space="preserve">Iglesias</t>
  </si>
  <si>
    <t xml:space="preserve">ISOLA BOUVET</t>
  </si>
  <si>
    <t xml:space="preserve">4.b(ii)</t>
  </si>
  <si>
    <t xml:space="preserve">008</t>
  </si>
  <si>
    <t xml:space="preserve">IM</t>
  </si>
  <si>
    <t xml:space="preserve">Brozolo</t>
  </si>
  <si>
    <t xml:space="preserve">Greggio</t>
  </si>
  <si>
    <t xml:space="preserve">Fontaneto d'Agogna</t>
  </si>
  <si>
    <t xml:space="preserve">Canale</t>
  </si>
  <si>
    <t xml:space="preserve">Cerro Tanaro</t>
  </si>
  <si>
    <t xml:space="preserve">Cartosio</t>
  </si>
  <si>
    <t xml:space="preserve">Netro</t>
  </si>
  <si>
    <t xml:space="preserve">Loreglia</t>
  </si>
  <si>
    <t xml:space="preserve">Issime</t>
  </si>
  <si>
    <t xml:space="preserve">Casale Litta</t>
  </si>
  <si>
    <t xml:space="preserve">Carugo</t>
  </si>
  <si>
    <t xml:space="preserve">Livigno</t>
  </si>
  <si>
    <t xml:space="preserve">Cerro Maggiore</t>
  </si>
  <si>
    <t xml:space="preserve">Bracca</t>
  </si>
  <si>
    <t xml:space="preserve">Capovalle</t>
  </si>
  <si>
    <t xml:space="preserve">Castelletto di Branduzzo</t>
  </si>
  <si>
    <t xml:space="preserve">Cremosano</t>
  </si>
  <si>
    <t xml:space="preserve">Ostiglia</t>
  </si>
  <si>
    <t xml:space="preserve">Galbiate</t>
  </si>
  <si>
    <t xml:space="preserve">Massalengo</t>
  </si>
  <si>
    <t xml:space="preserve">Misinto</t>
  </si>
  <si>
    <t xml:space="preserve">Glorenza</t>
  </si>
  <si>
    <t xml:space="preserve">Castel Ivano</t>
  </si>
  <si>
    <t xml:space="preserve">Garda</t>
  </si>
  <si>
    <t xml:space="preserve">Dueville</t>
  </si>
  <si>
    <t xml:space="preserve">Ponte nelle Alpi</t>
  </si>
  <si>
    <t xml:space="preserve">Mansuè</t>
  </si>
  <si>
    <t xml:space="preserve">San Stino di Livenza</t>
  </si>
  <si>
    <t xml:space="preserve">Due Carrare</t>
  </si>
  <si>
    <t xml:space="preserve">Pontecchio Polesine</t>
  </si>
  <si>
    <t xml:space="preserve">Faedis</t>
  </si>
  <si>
    <t xml:space="preserve">San Giorgio della Richinvelda</t>
  </si>
  <si>
    <t xml:space="preserve">Montegrosso Pian Latte</t>
  </si>
  <si>
    <t xml:space="preserve">Mallare</t>
  </si>
  <si>
    <t xml:space="preserve">Moconesi</t>
  </si>
  <si>
    <t xml:space="preserve">Rivergaro</t>
  </si>
  <si>
    <t xml:space="preserve">Sorbolo Mezzani</t>
  </si>
  <si>
    <t xml:space="preserve">Scandiano</t>
  </si>
  <si>
    <t xml:space="preserve">San Cesario sul Panaro</t>
  </si>
  <si>
    <t xml:space="preserve">Molinella</t>
  </si>
  <si>
    <t xml:space="preserve">Scarperia e San Piero</t>
  </si>
  <si>
    <t xml:space="preserve">Vicopisano</t>
  </si>
  <si>
    <t xml:space="preserve">Terranuova Bracciolini</t>
  </si>
  <si>
    <t xml:space="preserve">Paciano</t>
  </si>
  <si>
    <t xml:space="preserve">Pesaro</t>
  </si>
  <si>
    <t xml:space="preserve">Polverigi</t>
  </si>
  <si>
    <t xml:space="preserve">Pioraco</t>
  </si>
  <si>
    <t xml:space="preserve">Santa Vittoria in Matenano</t>
  </si>
  <si>
    <t xml:space="preserve">Montefiascone</t>
  </si>
  <si>
    <t xml:space="preserve">Marcetelli</t>
  </si>
  <si>
    <t xml:space="preserve">Colleferro</t>
  </si>
  <si>
    <t xml:space="preserve">Fontana Liri</t>
  </si>
  <si>
    <t xml:space="preserve">Civitella Roveto</t>
  </si>
  <si>
    <t xml:space="preserve">Pineto</t>
  </si>
  <si>
    <t xml:space="preserve">Salle</t>
  </si>
  <si>
    <t xml:space="preserve">Fresagrandinaria</t>
  </si>
  <si>
    <t xml:space="preserve">Mafalda</t>
  </si>
  <si>
    <t xml:space="preserve">Pizzone</t>
  </si>
  <si>
    <t xml:space="preserve">Falciano del Massico</t>
  </si>
  <si>
    <t xml:space="preserve">Ginestra degli Schiavoni</t>
  </si>
  <si>
    <t xml:space="preserve">Gragnano</t>
  </si>
  <si>
    <t xml:space="preserve">Gesualdo</t>
  </si>
  <si>
    <t xml:space="preserve">Castelnuovo di Conza</t>
  </si>
  <si>
    <t xml:space="preserve">Orta Nova</t>
  </si>
  <si>
    <t xml:space="preserve">Santeramo in Colle</t>
  </si>
  <si>
    <t xml:space="preserve">Lequile</t>
  </si>
  <si>
    <t xml:space="preserve">Ginestra</t>
  </si>
  <si>
    <t xml:space="preserve">Cerchiara di Calabria</t>
  </si>
  <si>
    <t xml:space="preserve">Lamezia Terme</t>
  </si>
  <si>
    <t xml:space="preserve">Gerace</t>
  </si>
  <si>
    <t xml:space="preserve">Sant'Onofrio</t>
  </si>
  <si>
    <t xml:space="preserve">Ficarazzi</t>
  </si>
  <si>
    <t xml:space="preserve">Gualtieri Sicaminò</t>
  </si>
  <si>
    <t xml:space="preserve">San Giovanni Gemini</t>
  </si>
  <si>
    <t xml:space="preserve">Pedara</t>
  </si>
  <si>
    <t xml:space="preserve">Illorai</t>
  </si>
  <si>
    <t xml:space="preserve">Mamoiada</t>
  </si>
  <si>
    <t xml:space="preserve">Montresta</t>
  </si>
  <si>
    <t xml:space="preserve">Isili</t>
  </si>
  <si>
    <t xml:space="preserve">BOTSWANA</t>
  </si>
  <si>
    <t xml:space="preserve">8.a  </t>
  </si>
  <si>
    <t xml:space="preserve">4.b(iii)</t>
  </si>
  <si>
    <t xml:space="preserve">Fermentazione enterica (Intero gruppo);             </t>
  </si>
  <si>
    <t xml:space="preserve">009</t>
  </si>
  <si>
    <t xml:space="preserve">SV</t>
  </si>
  <si>
    <t xml:space="preserve">Bruino</t>
  </si>
  <si>
    <t xml:space="preserve">Guardabosone</t>
  </si>
  <si>
    <t xml:space="preserve">Galliate</t>
  </si>
  <si>
    <t xml:space="preserve">Canosio</t>
  </si>
  <si>
    <t xml:space="preserve">Cessole</t>
  </si>
  <si>
    <t xml:space="preserve">Casal Cermelli</t>
  </si>
  <si>
    <t xml:space="preserve">Occhieppo Inferiore</t>
  </si>
  <si>
    <t xml:space="preserve">Macugnaga</t>
  </si>
  <si>
    <t xml:space="preserve">Issogne</t>
  </si>
  <si>
    <t xml:space="preserve">Casalzuigno</t>
  </si>
  <si>
    <t xml:space="preserve">Caslino d'Erba</t>
  </si>
  <si>
    <t xml:space="preserve">Lovero</t>
  </si>
  <si>
    <t xml:space="preserve">Cesano Boscone</t>
  </si>
  <si>
    <t xml:space="preserve">Branzi</t>
  </si>
  <si>
    <t xml:space="preserve">Capriano del Colle</t>
  </si>
  <si>
    <t xml:space="preserve">Castello d'Agogna</t>
  </si>
  <si>
    <t xml:space="preserve">Crotta d'Adda</t>
  </si>
  <si>
    <t xml:space="preserve">Pegognaga</t>
  </si>
  <si>
    <t xml:space="preserve">Garbagnate Monastero</t>
  </si>
  <si>
    <t xml:space="preserve">Meleti</t>
  </si>
  <si>
    <t xml:space="preserve">Monza</t>
  </si>
  <si>
    <t xml:space="preserve">La Valle</t>
  </si>
  <si>
    <t xml:space="preserve">Castello Tesino</t>
  </si>
  <si>
    <t xml:space="preserve">Gazzo Veronese</t>
  </si>
  <si>
    <t xml:space="preserve">Enego</t>
  </si>
  <si>
    <t xml:space="preserve">Quero Vas</t>
  </si>
  <si>
    <t xml:space="preserve">Mareno di Piave</t>
  </si>
  <si>
    <t xml:space="preserve">Santa Maria di Sala</t>
  </si>
  <si>
    <t xml:space="preserve">Este</t>
  </si>
  <si>
    <t xml:space="preserve">Porto Tolle</t>
  </si>
  <si>
    <t xml:space="preserve">Fagagna</t>
  </si>
  <si>
    <t xml:space="preserve">San Martino al Tagliamento</t>
  </si>
  <si>
    <t xml:space="preserve">Olivetta San Michele</t>
  </si>
  <si>
    <t xml:space="preserve">Massimino</t>
  </si>
  <si>
    <t xml:space="preserve">Moneglia</t>
  </si>
  <si>
    <t xml:space="preserve">Rottofreno</t>
  </si>
  <si>
    <t xml:space="preserve">Terenzo</t>
  </si>
  <si>
    <t xml:space="preserve">Toano</t>
  </si>
  <si>
    <t xml:space="preserve">San Felice sul Panaro</t>
  </si>
  <si>
    <t xml:space="preserve">Monghidoro</t>
  </si>
  <si>
    <t xml:space="preserve">Sesto Fiorentino</t>
  </si>
  <si>
    <t xml:space="preserve">Volterra</t>
  </si>
  <si>
    <t xml:space="preserve">Panicale</t>
  </si>
  <si>
    <t xml:space="preserve">Petriano</t>
  </si>
  <si>
    <t xml:space="preserve">Rosora</t>
  </si>
  <si>
    <t xml:space="preserve">Poggio San Vicino</t>
  </si>
  <si>
    <t xml:space="preserve">Sant'Elpidio a Mare</t>
  </si>
  <si>
    <t xml:space="preserve">Monte Romano</t>
  </si>
  <si>
    <t xml:space="preserve">Micigliano</t>
  </si>
  <si>
    <t xml:space="preserve">Colonna</t>
  </si>
  <si>
    <t xml:space="preserve">Fontechiari</t>
  </si>
  <si>
    <t xml:space="preserve">Cocullo</t>
  </si>
  <si>
    <t xml:space="preserve">Rocca Santa Maria</t>
  </si>
  <si>
    <t xml:space="preserve">San Valentino in Abruzzo Citeriore</t>
  </si>
  <si>
    <t xml:space="preserve">Frisa</t>
  </si>
  <si>
    <t xml:space="preserve">Matrice</t>
  </si>
  <si>
    <t xml:space="preserve">Poggio Sannita</t>
  </si>
  <si>
    <t xml:space="preserve">Fontegreca</t>
  </si>
  <si>
    <t xml:space="preserve">Guardia Sanframondi</t>
  </si>
  <si>
    <t xml:space="preserve">Grumo Nevano</t>
  </si>
  <si>
    <t xml:space="preserve">Greci</t>
  </si>
  <si>
    <t xml:space="preserve">Castiglione del Genovesi</t>
  </si>
  <si>
    <t xml:space="preserve">Panni</t>
  </si>
  <si>
    <t xml:space="preserve">Terlizzi</t>
  </si>
  <si>
    <t xml:space="preserve">Leverano</t>
  </si>
  <si>
    <t xml:space="preserve">Grumento Nova</t>
  </si>
  <si>
    <t xml:space="preserve">Cerisano</t>
  </si>
  <si>
    <t xml:space="preserve">Magisano</t>
  </si>
  <si>
    <t xml:space="preserve">Giffone</t>
  </si>
  <si>
    <t xml:space="preserve">Serra San Bruno</t>
  </si>
  <si>
    <t xml:space="preserve">Gangi</t>
  </si>
  <si>
    <t xml:space="preserve">Itala</t>
  </si>
  <si>
    <t xml:space="preserve">Santa Elisabetta</t>
  </si>
  <si>
    <t xml:space="preserve">Piedimonte Etneo</t>
  </si>
  <si>
    <t xml:space="preserve">Ittireddu</t>
  </si>
  <si>
    <t xml:space="preserve">Meana Sardo</t>
  </si>
  <si>
    <t xml:space="preserve">Morgongiori</t>
  </si>
  <si>
    <t xml:space="preserve">Las Plassas</t>
  </si>
  <si>
    <t xml:space="preserve">BIELORUSSIA</t>
  </si>
  <si>
    <t xml:space="preserve">4.b(iv)</t>
  </si>
  <si>
    <t xml:space="preserve">Gestione dei liquami (Intero gruppo)</t>
  </si>
  <si>
    <t xml:space="preserve">011</t>
  </si>
  <si>
    <t xml:space="preserve">SP</t>
  </si>
  <si>
    <t xml:space="preserve">Brusasco</t>
  </si>
  <si>
    <t xml:space="preserve">Lamporo</t>
  </si>
  <si>
    <t xml:space="preserve">Garbagna Novarese</t>
  </si>
  <si>
    <t xml:space="preserve">Caprauna</t>
  </si>
  <si>
    <t xml:space="preserve">Chiusano d'Asti</t>
  </si>
  <si>
    <t xml:space="preserve">Casale Monferrato</t>
  </si>
  <si>
    <t xml:space="preserve">Occhieppo Superiore</t>
  </si>
  <si>
    <t xml:space="preserve">Madonna del Sasso</t>
  </si>
  <si>
    <t xml:space="preserve">Jovençan</t>
  </si>
  <si>
    <t xml:space="preserve">Casciago</t>
  </si>
  <si>
    <t xml:space="preserve">Casnate con Bernate</t>
  </si>
  <si>
    <t xml:space="preserve">Madesimo</t>
  </si>
  <si>
    <t xml:space="preserve">Cesate</t>
  </si>
  <si>
    <t xml:space="preserve">Brembate</t>
  </si>
  <si>
    <t xml:space="preserve">Capriolo</t>
  </si>
  <si>
    <t xml:space="preserve">Castelnovetto</t>
  </si>
  <si>
    <t xml:space="preserve">Cumignano sul Naviglio</t>
  </si>
  <si>
    <t xml:space="preserve">Piubega</t>
  </si>
  <si>
    <t xml:space="preserve">Garlate</t>
  </si>
  <si>
    <t xml:space="preserve">Merlino</t>
  </si>
  <si>
    <t xml:space="preserve">Muggiò</t>
  </si>
  <si>
    <t xml:space="preserve">Laces</t>
  </si>
  <si>
    <t xml:space="preserve">Castello-Molina di Fiemme</t>
  </si>
  <si>
    <t xml:space="preserve">Grezzana</t>
  </si>
  <si>
    <t xml:space="preserve">Fara Vicentino</t>
  </si>
  <si>
    <t xml:space="preserve">Rivamonte Agordino</t>
  </si>
  <si>
    <t xml:space="preserve">Maser</t>
  </si>
  <si>
    <t xml:space="preserve">Scorzè</t>
  </si>
  <si>
    <t xml:space="preserve">Fontaniva</t>
  </si>
  <si>
    <t xml:space="preserve">Porto Viro</t>
  </si>
  <si>
    <t xml:space="preserve">Fiumicello Villa Vicentina</t>
  </si>
  <si>
    <t xml:space="preserve">San Quirino</t>
  </si>
  <si>
    <t xml:space="preserve">Ospedaletti</t>
  </si>
  <si>
    <t xml:space="preserve">Millesimo</t>
  </si>
  <si>
    <t xml:space="preserve">Montebruno</t>
  </si>
  <si>
    <t xml:space="preserve">San Giorgio Piacentino</t>
  </si>
  <si>
    <t xml:space="preserve">Tizzano Val Parma</t>
  </si>
  <si>
    <t xml:space="preserve">Ventasso</t>
  </si>
  <si>
    <t xml:space="preserve">San Possidonio</t>
  </si>
  <si>
    <t xml:space="preserve">Monte San Pietro</t>
  </si>
  <si>
    <t xml:space="preserve">Signa</t>
  </si>
  <si>
    <t xml:space="preserve">Passignano sul Trasimeno</t>
  </si>
  <si>
    <t xml:space="preserve">Piandimeleto</t>
  </si>
  <si>
    <t xml:space="preserve">San Marcello</t>
  </si>
  <si>
    <t xml:space="preserve">Pollenza</t>
  </si>
  <si>
    <t xml:space="preserve">Servigliano</t>
  </si>
  <si>
    <t xml:space="preserve">Monterosi</t>
  </si>
  <si>
    <t xml:space="preserve">Mompeo</t>
  </si>
  <si>
    <t xml:space="preserve">Fiano Romano</t>
  </si>
  <si>
    <t xml:space="preserve">Collarmele</t>
  </si>
  <si>
    <t xml:space="preserve">Roseto degli Abruzzi</t>
  </si>
  <si>
    <t xml:space="preserve">Sant'Eufemia a Maiella</t>
  </si>
  <si>
    <t xml:space="preserve">Furci</t>
  </si>
  <si>
    <t xml:space="preserve">Mirabello Sannitico</t>
  </si>
  <si>
    <t xml:space="preserve">Pozzilli</t>
  </si>
  <si>
    <t xml:space="preserve">Formicola</t>
  </si>
  <si>
    <t xml:space="preserve">Limatola</t>
  </si>
  <si>
    <t xml:space="preserve">Ischia</t>
  </si>
  <si>
    <t xml:space="preserve">Grottaminarda</t>
  </si>
  <si>
    <t xml:space="preserve">Cava de' Tirreni</t>
  </si>
  <si>
    <t xml:space="preserve">Peschici</t>
  </si>
  <si>
    <t xml:space="preserve">Toritto</t>
  </si>
  <si>
    <t xml:space="preserve">Lizzanello</t>
  </si>
  <si>
    <t xml:space="preserve">Guardia Perticara</t>
  </si>
  <si>
    <t xml:space="preserve">Cervicati</t>
  </si>
  <si>
    <t xml:space="preserve">Maida</t>
  </si>
  <si>
    <t xml:space="preserve">Gioia Tauro</t>
  </si>
  <si>
    <t xml:space="preserve">Simbario</t>
  </si>
  <si>
    <t xml:space="preserve">Geraci Siculo</t>
  </si>
  <si>
    <t xml:space="preserve">Leni</t>
  </si>
  <si>
    <t xml:space="preserve">Santa Margherita di Belice</t>
  </si>
  <si>
    <t xml:space="preserve">Raddusa</t>
  </si>
  <si>
    <t xml:space="preserve">Ittiri</t>
  </si>
  <si>
    <t xml:space="preserve">Noragugume</t>
  </si>
  <si>
    <t xml:space="preserve">Narbolia</t>
  </si>
  <si>
    <t xml:space="preserve">Lunamatrona</t>
  </si>
  <si>
    <t xml:space="preserve">BELIZE</t>
  </si>
  <si>
    <t xml:space="preserve">4.b(v)</t>
  </si>
  <si>
    <t xml:space="preserve">Processi specifici nell'acqua cultura</t>
  </si>
  <si>
    <t xml:space="preserve">08</t>
  </si>
  <si>
    <t xml:space="preserve">037</t>
  </si>
  <si>
    <t xml:space="preserve">BO</t>
  </si>
  <si>
    <t xml:space="preserve">Bruzolo</t>
  </si>
  <si>
    <t xml:space="preserve">Lenta</t>
  </si>
  <si>
    <t xml:space="preserve">Gargallo</t>
  </si>
  <si>
    <t xml:space="preserve">Caraglio</t>
  </si>
  <si>
    <t xml:space="preserve">Cinaglio</t>
  </si>
  <si>
    <t xml:space="preserve">Casaleggio Boiro</t>
  </si>
  <si>
    <t xml:space="preserve">Pettinengo</t>
  </si>
  <si>
    <t xml:space="preserve">Malesco</t>
  </si>
  <si>
    <t xml:space="preserve">La Magdeleine</t>
  </si>
  <si>
    <t xml:space="preserve">Casorate Sempione</t>
  </si>
  <si>
    <t xml:space="preserve">Cassina Rizzardi</t>
  </si>
  <si>
    <t xml:space="preserve">Mantello</t>
  </si>
  <si>
    <t xml:space="preserve">Cinisello Balsamo</t>
  </si>
  <si>
    <t xml:space="preserve">Brembate di Sopra</t>
  </si>
  <si>
    <t xml:space="preserve">Carpenedolo</t>
  </si>
  <si>
    <t xml:space="preserve">Cava Manara</t>
  </si>
  <si>
    <t xml:space="preserve">Derovere</t>
  </si>
  <si>
    <t xml:space="preserve">Poggio Rusco</t>
  </si>
  <si>
    <t xml:space="preserve">Imbersago</t>
  </si>
  <si>
    <t xml:space="preserve">Montanaso Lombardo</t>
  </si>
  <si>
    <t xml:space="preserve">Nova Milanese</t>
  </si>
  <si>
    <t xml:space="preserve">Lagundo</t>
  </si>
  <si>
    <t xml:space="preserve">Castelnuovo</t>
  </si>
  <si>
    <t xml:space="preserve">Illasi</t>
  </si>
  <si>
    <t xml:space="preserve">Foza</t>
  </si>
  <si>
    <t xml:space="preserve">Rocca Pietore</t>
  </si>
  <si>
    <t xml:space="preserve">Maserada sul Piave</t>
  </si>
  <si>
    <t xml:space="preserve">Spinea</t>
  </si>
  <si>
    <t xml:space="preserve">Galliera Veneta</t>
  </si>
  <si>
    <t xml:space="preserve">Rosolina</t>
  </si>
  <si>
    <t xml:space="preserve">Flaibano</t>
  </si>
  <si>
    <t xml:space="preserve">San Vito al Tagliamento</t>
  </si>
  <si>
    <t xml:space="preserve">Perinaldo</t>
  </si>
  <si>
    <t xml:space="preserve">Mioglia</t>
  </si>
  <si>
    <t xml:space="preserve">Montoggio</t>
  </si>
  <si>
    <t xml:space="preserve">San Pietro in Cerro</t>
  </si>
  <si>
    <t xml:space="preserve">Tornolo</t>
  </si>
  <si>
    <t xml:space="preserve">Vetto</t>
  </si>
  <si>
    <t xml:space="preserve">San Prospero</t>
  </si>
  <si>
    <t xml:space="preserve">Monterenzio</t>
  </si>
  <si>
    <t xml:space="preserve">Vaglia</t>
  </si>
  <si>
    <t xml:space="preserve">Pietrarubbia</t>
  </si>
  <si>
    <t xml:space="preserve">San Paolo di Jesi</t>
  </si>
  <si>
    <t xml:space="preserve">Porto Recanati</t>
  </si>
  <si>
    <t xml:space="preserve">Smerillo</t>
  </si>
  <si>
    <t xml:space="preserve">Nepi</t>
  </si>
  <si>
    <t xml:space="preserve">Montasola</t>
  </si>
  <si>
    <t xml:space="preserve">Filacciano</t>
  </si>
  <si>
    <t xml:space="preserve">Fumone</t>
  </si>
  <si>
    <t xml:space="preserve">Collelongo</t>
  </si>
  <si>
    <t xml:space="preserve">Sant'Egidio alla Vibrata</t>
  </si>
  <si>
    <t xml:space="preserve">Scafa</t>
  </si>
  <si>
    <t xml:space="preserve">Gamberale</t>
  </si>
  <si>
    <t xml:space="preserve">Molise</t>
  </si>
  <si>
    <t xml:space="preserve">Rionero Sannitico</t>
  </si>
  <si>
    <t xml:space="preserve">Francolise</t>
  </si>
  <si>
    <t xml:space="preserve">Melizzano</t>
  </si>
  <si>
    <t xml:space="preserve">Lacco Ameno</t>
  </si>
  <si>
    <t xml:space="preserve">Grottolella</t>
  </si>
  <si>
    <t xml:space="preserve">Celle di Bulgheria</t>
  </si>
  <si>
    <t xml:space="preserve">Pietramontecorvino</t>
  </si>
  <si>
    <t xml:space="preserve">Triggiano</t>
  </si>
  <si>
    <t xml:space="preserve">Maglie</t>
  </si>
  <si>
    <t xml:space="preserve">Lagonegro</t>
  </si>
  <si>
    <t xml:space="preserve">Cerzeto</t>
  </si>
  <si>
    <t xml:space="preserve">Marcedusa</t>
  </si>
  <si>
    <t xml:space="preserve">Gioiosa Ionica</t>
  </si>
  <si>
    <t xml:space="preserve">Sorianello</t>
  </si>
  <si>
    <t xml:space="preserve">Giardinello</t>
  </si>
  <si>
    <t xml:space="preserve">Letojanni</t>
  </si>
  <si>
    <t xml:space="preserve">Sant'Angelo Muxaro</t>
  </si>
  <si>
    <t xml:space="preserve">Ragalna</t>
  </si>
  <si>
    <t xml:space="preserve">La Maddalena</t>
  </si>
  <si>
    <t xml:space="preserve">Neoneli</t>
  </si>
  <si>
    <t xml:space="preserve">Mandas</t>
  </si>
  <si>
    <t xml:space="preserve">CANADA</t>
  </si>
  <si>
    <t xml:space="preserve">4.2</t>
  </si>
  <si>
    <t xml:space="preserve">033</t>
  </si>
  <si>
    <t xml:space="preserve">PC</t>
  </si>
  <si>
    <t xml:space="preserve">Buriasco</t>
  </si>
  <si>
    <t xml:space="preserve">Lignana</t>
  </si>
  <si>
    <t xml:space="preserve">Gattico-Veruno</t>
  </si>
  <si>
    <t xml:space="preserve">Caramagna Piemonte</t>
  </si>
  <si>
    <t xml:space="preserve">Cisterna d'Asti</t>
  </si>
  <si>
    <t xml:space="preserve">Casalnoceto</t>
  </si>
  <si>
    <t xml:space="preserve">Piatto</t>
  </si>
  <si>
    <t xml:space="preserve">Masera</t>
  </si>
  <si>
    <t xml:space="preserve">La Salle</t>
  </si>
  <si>
    <t xml:space="preserve">Cassano Magnago</t>
  </si>
  <si>
    <t xml:space="preserve">Castelmarte</t>
  </si>
  <si>
    <t xml:space="preserve">Mazzo di Valtellina</t>
  </si>
  <si>
    <t xml:space="preserve">Cisliano</t>
  </si>
  <si>
    <t xml:space="preserve">Brignano Gera d'Adda</t>
  </si>
  <si>
    <t xml:space="preserve">Castegnato</t>
  </si>
  <si>
    <t xml:space="preserve">Cecima</t>
  </si>
  <si>
    <t xml:space="preserve">Dovera</t>
  </si>
  <si>
    <t xml:space="preserve">Pomponesco</t>
  </si>
  <si>
    <t xml:space="preserve">Introbio</t>
  </si>
  <si>
    <t xml:space="preserve">Mulazzano</t>
  </si>
  <si>
    <t xml:space="preserve">Ornago</t>
  </si>
  <si>
    <t xml:space="preserve">Laion</t>
  </si>
  <si>
    <t xml:space="preserve">Cavalese</t>
  </si>
  <si>
    <t xml:space="preserve">Isola della Scala</t>
  </si>
  <si>
    <t xml:space="preserve">Gallio</t>
  </si>
  <si>
    <t xml:space="preserve">San Gregorio nelle Alpi</t>
  </si>
  <si>
    <t xml:space="preserve">Meduna di Livenza</t>
  </si>
  <si>
    <t xml:space="preserve">Stra</t>
  </si>
  <si>
    <t xml:space="preserve">Galzignano Terme</t>
  </si>
  <si>
    <t xml:space="preserve">Forgaria nel Friuli</t>
  </si>
  <si>
    <t xml:space="preserve">Sequals</t>
  </si>
  <si>
    <t xml:space="preserve">Pietrabruna</t>
  </si>
  <si>
    <t xml:space="preserve">Murialdo</t>
  </si>
  <si>
    <t xml:space="preserve">Ne</t>
  </si>
  <si>
    <t xml:space="preserve">Sarmato</t>
  </si>
  <si>
    <t xml:space="preserve">Torrile</t>
  </si>
  <si>
    <t xml:space="preserve">Vezzano sul Crostolo</t>
  </si>
  <si>
    <t xml:space="preserve">Sassuolo</t>
  </si>
  <si>
    <t xml:space="preserve">Monzuno</t>
  </si>
  <si>
    <t xml:space="preserve">Vicchio</t>
  </si>
  <si>
    <t xml:space="preserve">Piegaro</t>
  </si>
  <si>
    <t xml:space="preserve">Piobbico</t>
  </si>
  <si>
    <t xml:space="preserve">Santa Maria Nuova</t>
  </si>
  <si>
    <t xml:space="preserve">Potenza Picena</t>
  </si>
  <si>
    <t xml:space="preserve">Torre San Patrizio</t>
  </si>
  <si>
    <t xml:space="preserve">Onano</t>
  </si>
  <si>
    <t xml:space="preserve">Monte San Giovanni in Sabina</t>
  </si>
  <si>
    <t xml:space="preserve">Fiumicino</t>
  </si>
  <si>
    <t xml:space="preserve">Gallinaro</t>
  </si>
  <si>
    <t xml:space="preserve">Collepietro</t>
  </si>
  <si>
    <t xml:space="preserve">Sant'Omero</t>
  </si>
  <si>
    <t xml:space="preserve">Serramonacesca</t>
  </si>
  <si>
    <t xml:space="preserve">Gessopalena</t>
  </si>
  <si>
    <t xml:space="preserve">Monacilioni</t>
  </si>
  <si>
    <t xml:space="preserve">Roccamandolfi</t>
  </si>
  <si>
    <t xml:space="preserve">Frignano</t>
  </si>
  <si>
    <t xml:space="preserve">Moiano</t>
  </si>
  <si>
    <t xml:space="preserve">Lettere</t>
  </si>
  <si>
    <t xml:space="preserve">Guardia Lombardi</t>
  </si>
  <si>
    <t xml:space="preserve">Centola</t>
  </si>
  <si>
    <t xml:space="preserve">Poggio Imperiale</t>
  </si>
  <si>
    <t xml:space="preserve">Turi</t>
  </si>
  <si>
    <t xml:space="preserve">Martano</t>
  </si>
  <si>
    <t xml:space="preserve">Latronico</t>
  </si>
  <si>
    <t xml:space="preserve">Cetraro</t>
  </si>
  <si>
    <t xml:space="preserve">Marcellinara</t>
  </si>
  <si>
    <t xml:space="preserve">Grotteria</t>
  </si>
  <si>
    <t xml:space="preserve">Soriano Calabro</t>
  </si>
  <si>
    <t xml:space="preserve">Giuliana</t>
  </si>
  <si>
    <t xml:space="preserve">Librizzi</t>
  </si>
  <si>
    <t xml:space="preserve">Santo Stefano Quisquina</t>
  </si>
  <si>
    <t xml:space="preserve">Ramacca</t>
  </si>
  <si>
    <t xml:space="preserve">Laerru</t>
  </si>
  <si>
    <t xml:space="preserve">Oliena</t>
  </si>
  <si>
    <t xml:space="preserve">Norbello</t>
  </si>
  <si>
    <t xml:space="preserve">Masainas</t>
  </si>
  <si>
    <t xml:space="preserve">ISOLE COCOS E KEELING</t>
  </si>
  <si>
    <t xml:space="preserve">034</t>
  </si>
  <si>
    <t xml:space="preserve">PR</t>
  </si>
  <si>
    <t xml:space="preserve">Reggio Emilia</t>
  </si>
  <si>
    <t xml:space="preserve">Burolo</t>
  </si>
  <si>
    <t xml:space="preserve">Livorno Ferraris</t>
  </si>
  <si>
    <t xml:space="preserve">Ghemme</t>
  </si>
  <si>
    <t xml:space="preserve">Cardè</t>
  </si>
  <si>
    <t xml:space="preserve">Coazzolo</t>
  </si>
  <si>
    <t xml:space="preserve">Casasco</t>
  </si>
  <si>
    <t xml:space="preserve">Piedicavallo</t>
  </si>
  <si>
    <t xml:space="preserve">Massiola</t>
  </si>
  <si>
    <t xml:space="preserve">La Thuile</t>
  </si>
  <si>
    <t xml:space="preserve">Cassano Valcuvia</t>
  </si>
  <si>
    <t xml:space="preserve">Castelnuovo Bozzente</t>
  </si>
  <si>
    <t xml:space="preserve">Mello</t>
  </si>
  <si>
    <t xml:space="preserve">Cologno Monzese</t>
  </si>
  <si>
    <t xml:space="preserve">Brumano</t>
  </si>
  <si>
    <t xml:space="preserve">Castel Mella</t>
  </si>
  <si>
    <t xml:space="preserve">Ceranova</t>
  </si>
  <si>
    <t xml:space="preserve">Fiesco</t>
  </si>
  <si>
    <t xml:space="preserve">Ponti sul Mincio</t>
  </si>
  <si>
    <t xml:space="preserve">La Valletta Brianza</t>
  </si>
  <si>
    <t xml:space="preserve">Orio Litta</t>
  </si>
  <si>
    <t xml:space="preserve">Renate</t>
  </si>
  <si>
    <t xml:space="preserve">Laives</t>
  </si>
  <si>
    <t xml:space="preserve">Cavareno</t>
  </si>
  <si>
    <t xml:space="preserve">Isola Rizza</t>
  </si>
  <si>
    <t xml:space="preserve">Gambellara</t>
  </si>
  <si>
    <t xml:space="preserve">San Nicolò di Comelico</t>
  </si>
  <si>
    <t xml:space="preserve">Miane</t>
  </si>
  <si>
    <t xml:space="preserve">Teglio Veneto</t>
  </si>
  <si>
    <t xml:space="preserve">Gazzo</t>
  </si>
  <si>
    <t xml:space="preserve">Salara</t>
  </si>
  <si>
    <t xml:space="preserve">Forni Avoltri</t>
  </si>
  <si>
    <t xml:space="preserve">Sesto al Reghena</t>
  </si>
  <si>
    <t xml:space="preserve">Pieve di Teco</t>
  </si>
  <si>
    <t xml:space="preserve">Nasino</t>
  </si>
  <si>
    <t xml:space="preserve">Neirone</t>
  </si>
  <si>
    <t xml:space="preserve">Travo</t>
  </si>
  <si>
    <t xml:space="preserve">Traversetolo</t>
  </si>
  <si>
    <t xml:space="preserve">Viano</t>
  </si>
  <si>
    <t xml:space="preserve">Savignano sul Panaro</t>
  </si>
  <si>
    <t xml:space="preserve">Mordano</t>
  </si>
  <si>
    <t xml:space="preserve">Vinci</t>
  </si>
  <si>
    <t xml:space="preserve">Pietralunga</t>
  </si>
  <si>
    <t xml:space="preserve">San Costanzo</t>
  </si>
  <si>
    <t xml:space="preserve">Sassoferrato</t>
  </si>
  <si>
    <t xml:space="preserve">Recanati</t>
  </si>
  <si>
    <t xml:space="preserve">Oriolo Romano</t>
  </si>
  <si>
    <t xml:space="preserve">Montebuono</t>
  </si>
  <si>
    <t xml:space="preserve">Fonte Nuova</t>
  </si>
  <si>
    <t xml:space="preserve">Giuliano di Roma</t>
  </si>
  <si>
    <t xml:space="preserve">Corfinio</t>
  </si>
  <si>
    <t xml:space="preserve">Silvi</t>
  </si>
  <si>
    <t xml:space="preserve">Spoltore</t>
  </si>
  <si>
    <t xml:space="preserve">Gissi</t>
  </si>
  <si>
    <t xml:space="preserve">Montagano</t>
  </si>
  <si>
    <t xml:space="preserve">Roccasicura</t>
  </si>
  <si>
    <t xml:space="preserve">Gallo Matese</t>
  </si>
  <si>
    <t xml:space="preserve">Molinara</t>
  </si>
  <si>
    <t xml:space="preserve">Liveri</t>
  </si>
  <si>
    <t xml:space="preserve">Lacedonia</t>
  </si>
  <si>
    <t xml:space="preserve">Ceraso</t>
  </si>
  <si>
    <t xml:space="preserve">Rignano Garganico</t>
  </si>
  <si>
    <t xml:space="preserve">Valenzano</t>
  </si>
  <si>
    <t xml:space="preserve">Martignano</t>
  </si>
  <si>
    <t xml:space="preserve">Laurenzana</t>
  </si>
  <si>
    <t xml:space="preserve">Civita</t>
  </si>
  <si>
    <t xml:space="preserve">Martirano</t>
  </si>
  <si>
    <t xml:space="preserve">Laganadi</t>
  </si>
  <si>
    <t xml:space="preserve">Spadola</t>
  </si>
  <si>
    <t xml:space="preserve">Godrano</t>
  </si>
  <si>
    <t xml:space="preserve">Limina</t>
  </si>
  <si>
    <t xml:space="preserve">Sciacca</t>
  </si>
  <si>
    <t xml:space="preserve">Randazzo</t>
  </si>
  <si>
    <t xml:space="preserve">Loiri Porto San Paolo</t>
  </si>
  <si>
    <t xml:space="preserve">Ollolai</t>
  </si>
  <si>
    <t xml:space="preserve">Nughedu Santa Vittoria</t>
  </si>
  <si>
    <t xml:space="preserve">Monastir</t>
  </si>
  <si>
    <t xml:space="preserve">REPUBBLICA DEMOCRATICA DEL CONGO</t>
  </si>
  <si>
    <t xml:space="preserve">035</t>
  </si>
  <si>
    <t xml:space="preserve">RE</t>
  </si>
  <si>
    <t xml:space="preserve">Busano</t>
  </si>
  <si>
    <t xml:space="preserve">Lozzolo</t>
  </si>
  <si>
    <t xml:space="preserve">Gozzano</t>
  </si>
  <si>
    <t xml:space="preserve">Carrù</t>
  </si>
  <si>
    <t xml:space="preserve">Cocconato</t>
  </si>
  <si>
    <t xml:space="preserve">Cassano Spinola</t>
  </si>
  <si>
    <t xml:space="preserve">Pollone</t>
  </si>
  <si>
    <t xml:space="preserve">Mergozzo</t>
  </si>
  <si>
    <t xml:space="preserve">Lillianes</t>
  </si>
  <si>
    <t xml:space="preserve">Castellanza</t>
  </si>
  <si>
    <t xml:space="preserve">Cavargna</t>
  </si>
  <si>
    <t xml:space="preserve">Mese</t>
  </si>
  <si>
    <t xml:space="preserve">Colturano</t>
  </si>
  <si>
    <t xml:space="preserve">Brusaporto</t>
  </si>
  <si>
    <t xml:space="preserve">Castelcovati</t>
  </si>
  <si>
    <t xml:space="preserve">Ceretto Lomellina</t>
  </si>
  <si>
    <t xml:space="preserve">Formigara</t>
  </si>
  <si>
    <t xml:space="preserve">Porto Mantovano</t>
  </si>
  <si>
    <t xml:space="preserve">Ospedaletto Lodigiano</t>
  </si>
  <si>
    <t xml:space="preserve">Roncello</t>
  </si>
  <si>
    <t xml:space="preserve">Lana</t>
  </si>
  <si>
    <t xml:space="preserve">Cavedago</t>
  </si>
  <si>
    <t xml:space="preserve">Lavagno</t>
  </si>
  <si>
    <t xml:space="preserve">Gambugliano</t>
  </si>
  <si>
    <t xml:space="preserve">San Pietro di Cadore</t>
  </si>
  <si>
    <t xml:space="preserve">Mogliano Veneto</t>
  </si>
  <si>
    <t xml:space="preserve">Torre di Mosto</t>
  </si>
  <si>
    <t xml:space="preserve">Grantorto</t>
  </si>
  <si>
    <t xml:space="preserve">San Bellino</t>
  </si>
  <si>
    <t xml:space="preserve">Forni di Sopra</t>
  </si>
  <si>
    <t xml:space="preserve">Spilimbergo</t>
  </si>
  <si>
    <t xml:space="preserve">Pigna</t>
  </si>
  <si>
    <t xml:space="preserve">Noli</t>
  </si>
  <si>
    <t xml:space="preserve">Orero</t>
  </si>
  <si>
    <t xml:space="preserve">Vernasca</t>
  </si>
  <si>
    <t xml:space="preserve">Valmozzola</t>
  </si>
  <si>
    <t xml:space="preserve">Villa Minozzo</t>
  </si>
  <si>
    <t xml:space="preserve">Serramazzoni</t>
  </si>
  <si>
    <t xml:space="preserve">Ozzano dell'Emilia</t>
  </si>
  <si>
    <t xml:space="preserve">Poggiodomo</t>
  </si>
  <si>
    <t xml:space="preserve">San Lorenzo in Campo</t>
  </si>
  <si>
    <t xml:space="preserve">Senigallia</t>
  </si>
  <si>
    <t xml:space="preserve">Ripe San Ginesio</t>
  </si>
  <si>
    <t xml:space="preserve">Orte</t>
  </si>
  <si>
    <t xml:space="preserve">Monteleone Sabino</t>
  </si>
  <si>
    <t xml:space="preserve">Formello</t>
  </si>
  <si>
    <t xml:space="preserve">Guarcino</t>
  </si>
  <si>
    <t xml:space="preserve">Fagnano Alto</t>
  </si>
  <si>
    <t xml:space="preserve">Tocco da Casauria</t>
  </si>
  <si>
    <t xml:space="preserve">Giuliano Teatino</t>
  </si>
  <si>
    <t xml:space="preserve">Montecilfone</t>
  </si>
  <si>
    <t xml:space="preserve">Rocchetta a Volturno</t>
  </si>
  <si>
    <t xml:space="preserve">Galluccio</t>
  </si>
  <si>
    <t xml:space="preserve">Montefalcone di Val Fortore</t>
  </si>
  <si>
    <t xml:space="preserve">Marano di Napoli</t>
  </si>
  <si>
    <t xml:space="preserve">Lapio</t>
  </si>
  <si>
    <t xml:space="preserve">Cetara</t>
  </si>
  <si>
    <t xml:space="preserve">Rocchetta Sant'Antonio</t>
  </si>
  <si>
    <t xml:space="preserve">Matino</t>
  </si>
  <si>
    <t xml:space="preserve">Lauria</t>
  </si>
  <si>
    <t xml:space="preserve">Cleto</t>
  </si>
  <si>
    <t xml:space="preserve">Martirano Lombardo</t>
  </si>
  <si>
    <t xml:space="preserve">Laureana di Borrello</t>
  </si>
  <si>
    <t xml:space="preserve">Spilinga</t>
  </si>
  <si>
    <t xml:space="preserve">Gratteri</t>
  </si>
  <si>
    <t xml:space="preserve">Lipari</t>
  </si>
  <si>
    <t xml:space="preserve">Siculiana</t>
  </si>
  <si>
    <t xml:space="preserve">Riposto</t>
  </si>
  <si>
    <t xml:space="preserve">Luogosanto</t>
  </si>
  <si>
    <t xml:space="preserve">Olzai</t>
  </si>
  <si>
    <t xml:space="preserve">Nurachi</t>
  </si>
  <si>
    <t xml:space="preserve">Muravera</t>
  </si>
  <si>
    <t xml:space="preserve">REPUBBLICA CENTROAFRICANA</t>
  </si>
  <si>
    <t xml:space="preserve">4.2(c) </t>
  </si>
  <si>
    <t xml:space="preserve">036</t>
  </si>
  <si>
    <t xml:space="preserve">MO</t>
  </si>
  <si>
    <t xml:space="preserve">Bussoleno</t>
  </si>
  <si>
    <t xml:space="preserve">Mollia</t>
  </si>
  <si>
    <t xml:space="preserve">Granozzo con Monticello</t>
  </si>
  <si>
    <t xml:space="preserve">Cartignano</t>
  </si>
  <si>
    <t xml:space="preserve">Corsione</t>
  </si>
  <si>
    <t xml:space="preserve">Cassine</t>
  </si>
  <si>
    <t xml:space="preserve">Ponderano</t>
  </si>
  <si>
    <t xml:space="preserve">Miazzina</t>
  </si>
  <si>
    <t xml:space="preserve">Montjovet</t>
  </si>
  <si>
    <t xml:space="preserve">Castello Cabiaglio</t>
  </si>
  <si>
    <t xml:space="preserve">Centro Valle Intelvi</t>
  </si>
  <si>
    <t xml:space="preserve">Montagna in Valtellina</t>
  </si>
  <si>
    <t xml:space="preserve">Corbetta</t>
  </si>
  <si>
    <t xml:space="preserve">Calcinate</t>
  </si>
  <si>
    <t xml:space="preserve">Castenedolo</t>
  </si>
  <si>
    <t xml:space="preserve">Cergnago</t>
  </si>
  <si>
    <t xml:space="preserve">Gabbioneta-Binanuova</t>
  </si>
  <si>
    <t xml:space="preserve">Quingentole</t>
  </si>
  <si>
    <t xml:space="preserve">Lierna</t>
  </si>
  <si>
    <t xml:space="preserve">Ossago Lodigiano</t>
  </si>
  <si>
    <t xml:space="preserve">Ronco Briantino</t>
  </si>
  <si>
    <t xml:space="preserve">Lasa</t>
  </si>
  <si>
    <t xml:space="preserve">Cavedine</t>
  </si>
  <si>
    <t xml:space="preserve">Lazise</t>
  </si>
  <si>
    <t xml:space="preserve">Grisignano di Zocco</t>
  </si>
  <si>
    <t xml:space="preserve">San Tomaso Agordino</t>
  </si>
  <si>
    <t xml:space="preserve">Monastier di Treviso</t>
  </si>
  <si>
    <t xml:space="preserve">Granze</t>
  </si>
  <si>
    <t xml:space="preserve">San Martino di Venezze</t>
  </si>
  <si>
    <t xml:space="preserve">Forni di Sotto</t>
  </si>
  <si>
    <t xml:space="preserve">Tramonti di Sopra</t>
  </si>
  <si>
    <t xml:space="preserve">Pompeiana</t>
  </si>
  <si>
    <t xml:space="preserve">Onzo</t>
  </si>
  <si>
    <t xml:space="preserve">Pieve Ligure</t>
  </si>
  <si>
    <t xml:space="preserve">Vigolzone</t>
  </si>
  <si>
    <t xml:space="preserve">Varano de' Melegari</t>
  </si>
  <si>
    <t xml:space="preserve">Sestola</t>
  </si>
  <si>
    <t xml:space="preserve">Pianoro</t>
  </si>
  <si>
    <t xml:space="preserve">Preci</t>
  </si>
  <si>
    <t xml:space="preserve">Sant'Angelo in Vado</t>
  </si>
  <si>
    <t xml:space="preserve">Serra de' Conti</t>
  </si>
  <si>
    <t xml:space="preserve">San Ginesio</t>
  </si>
  <si>
    <t xml:space="preserve">Piansano</t>
  </si>
  <si>
    <t xml:space="preserve">Montenero Sabino</t>
  </si>
  <si>
    <t xml:space="preserve">Frascati</t>
  </si>
  <si>
    <t xml:space="preserve">Isola del Liri</t>
  </si>
  <si>
    <t xml:space="preserve">Fontecchio</t>
  </si>
  <si>
    <t xml:space="preserve">Torano Nuovo</t>
  </si>
  <si>
    <t xml:space="preserve">Torre de' Passeri</t>
  </si>
  <si>
    <t xml:space="preserve">Guardiagrele</t>
  </si>
  <si>
    <t xml:space="preserve">Montefalcone nel Sannio</t>
  </si>
  <si>
    <t xml:space="preserve">San Pietro Avellana</t>
  </si>
  <si>
    <t xml:space="preserve">Giano Vetusto</t>
  </si>
  <si>
    <t xml:space="preserve">Montesarchio</t>
  </si>
  <si>
    <t xml:space="preserve">Mariglianella</t>
  </si>
  <si>
    <t xml:space="preserve">Lauro</t>
  </si>
  <si>
    <t xml:space="preserve">Cicerale</t>
  </si>
  <si>
    <t xml:space="preserve">Rodi Garganico</t>
  </si>
  <si>
    <t xml:space="preserve">Melendugno</t>
  </si>
  <si>
    <t xml:space="preserve">Lavello</t>
  </si>
  <si>
    <t xml:space="preserve">Colosimi</t>
  </si>
  <si>
    <t xml:space="preserve">Miglierina</t>
  </si>
  <si>
    <t xml:space="preserve">Locri</t>
  </si>
  <si>
    <t xml:space="preserve">Stefanaconi</t>
  </si>
  <si>
    <t xml:space="preserve">Isnello</t>
  </si>
  <si>
    <t xml:space="preserve">Longi</t>
  </si>
  <si>
    <t xml:space="preserve">Villafranca Sicula</t>
  </si>
  <si>
    <t xml:space="preserve">San Cono</t>
  </si>
  <si>
    <t xml:space="preserve">Luras</t>
  </si>
  <si>
    <t xml:space="preserve">Onanì</t>
  </si>
  <si>
    <t xml:space="preserve">Nureci</t>
  </si>
  <si>
    <t xml:space="preserve">Musei</t>
  </si>
  <si>
    <t xml:space="preserve">REPUBBLICA DEL CONGO</t>
  </si>
  <si>
    <t xml:space="preserve">038</t>
  </si>
  <si>
    <t xml:space="preserve">FE</t>
  </si>
  <si>
    <t xml:space="preserve">Buttigliera Alta</t>
  </si>
  <si>
    <t xml:space="preserve">Moncrivello</t>
  </si>
  <si>
    <t xml:space="preserve">Grignasco</t>
  </si>
  <si>
    <t xml:space="preserve">Casalgrasso</t>
  </si>
  <si>
    <t xml:space="preserve">Cortandone</t>
  </si>
  <si>
    <t xml:space="preserve">Cassinelle</t>
  </si>
  <si>
    <t xml:space="preserve">Portula</t>
  </si>
  <si>
    <t xml:space="preserve">Montecrestese</t>
  </si>
  <si>
    <t xml:space="preserve">Morgex</t>
  </si>
  <si>
    <t xml:space="preserve">Castelseprio</t>
  </si>
  <si>
    <t xml:space="preserve">Cerano d'Intelvi</t>
  </si>
  <si>
    <t xml:space="preserve">Morbegno</t>
  </si>
  <si>
    <t xml:space="preserve">Cormano</t>
  </si>
  <si>
    <t xml:space="preserve">Calcio</t>
  </si>
  <si>
    <t xml:space="preserve">Casto</t>
  </si>
  <si>
    <t xml:space="preserve">Certosa di Pavia</t>
  </si>
  <si>
    <t xml:space="preserve">Gadesco-Pieve Delmona</t>
  </si>
  <si>
    <t xml:space="preserve">Quistello</t>
  </si>
  <si>
    <t xml:space="preserve">Lomagna</t>
  </si>
  <si>
    <t xml:space="preserve">Pieve Fissiraga</t>
  </si>
  <si>
    <t xml:space="preserve">Seregno</t>
  </si>
  <si>
    <t xml:space="preserve">Lauregno</t>
  </si>
  <si>
    <t xml:space="preserve">Cavizzana</t>
  </si>
  <si>
    <t xml:space="preserve">Legnago</t>
  </si>
  <si>
    <t xml:space="preserve">Grumolo delle Abbadesse</t>
  </si>
  <si>
    <t xml:space="preserve">San Vito di Cadore</t>
  </si>
  <si>
    <t xml:space="preserve">Monfumo</t>
  </si>
  <si>
    <t xml:space="preserve">Vigonovo</t>
  </si>
  <si>
    <t xml:space="preserve">Legnaro</t>
  </si>
  <si>
    <t xml:space="preserve">Stienta</t>
  </si>
  <si>
    <t xml:space="preserve">Gemona del Friuli</t>
  </si>
  <si>
    <t xml:space="preserve">Tramonti di Sotto</t>
  </si>
  <si>
    <t xml:space="preserve">Pontedassio</t>
  </si>
  <si>
    <t xml:space="preserve">Orco Feglino</t>
  </si>
  <si>
    <t xml:space="preserve">Portofino</t>
  </si>
  <si>
    <t xml:space="preserve">Villanova sull'Arda</t>
  </si>
  <si>
    <t xml:space="preserve">Varsi</t>
  </si>
  <si>
    <t xml:space="preserve">Soliera</t>
  </si>
  <si>
    <t xml:space="preserve">Pieve di Cento</t>
  </si>
  <si>
    <t xml:space="preserve">San Giustino</t>
  </si>
  <si>
    <t xml:space="preserve">Sant'Ippolito</t>
  </si>
  <si>
    <t xml:space="preserve">Serra San Quirico</t>
  </si>
  <si>
    <t xml:space="preserve">San Severino Marche</t>
  </si>
  <si>
    <t xml:space="preserve">Proceno</t>
  </si>
  <si>
    <t xml:space="preserve">Montopoli di Sabina</t>
  </si>
  <si>
    <t xml:space="preserve">Gallicano nel Lazio</t>
  </si>
  <si>
    <t xml:space="preserve">Monte San Giovanni Campano</t>
  </si>
  <si>
    <t xml:space="preserve">Fossa</t>
  </si>
  <si>
    <t xml:space="preserve">Torricella Sicura</t>
  </si>
  <si>
    <t xml:space="preserve">Turrivalignani</t>
  </si>
  <si>
    <t xml:space="preserve">Guilmi</t>
  </si>
  <si>
    <t xml:space="preserve">Montelongo</t>
  </si>
  <si>
    <t xml:space="preserve">Sant'Agapito</t>
  </si>
  <si>
    <t xml:space="preserve">Gioia Sannitica</t>
  </si>
  <si>
    <t xml:space="preserve">Morcone</t>
  </si>
  <si>
    <t xml:space="preserve">Marigliano</t>
  </si>
  <si>
    <t xml:space="preserve">Lioni</t>
  </si>
  <si>
    <t xml:space="preserve">Colliano</t>
  </si>
  <si>
    <t xml:space="preserve">Roseto Valfortore</t>
  </si>
  <si>
    <t xml:space="preserve">Melissano</t>
  </si>
  <si>
    <t xml:space="preserve">Maratea</t>
  </si>
  <si>
    <t xml:space="preserve">Corigliano-Rossano</t>
  </si>
  <si>
    <t xml:space="preserve">Montauro</t>
  </si>
  <si>
    <t xml:space="preserve">Mammola</t>
  </si>
  <si>
    <t xml:space="preserve">Tropea</t>
  </si>
  <si>
    <t xml:space="preserve">Isola delle Femmine</t>
  </si>
  <si>
    <t xml:space="preserve">Malfa</t>
  </si>
  <si>
    <t xml:space="preserve">San Giovanni la Punta</t>
  </si>
  <si>
    <t xml:space="preserve">Mara</t>
  </si>
  <si>
    <t xml:space="preserve">Onifai</t>
  </si>
  <si>
    <t xml:space="preserve">Ollastra</t>
  </si>
  <si>
    <t xml:space="preserve">Narcao</t>
  </si>
  <si>
    <t xml:space="preserve">SVIZZERA</t>
  </si>
  <si>
    <t xml:space="preserve">039</t>
  </si>
  <si>
    <t xml:space="preserve">RA</t>
  </si>
  <si>
    <t xml:space="preserve">Cafasse</t>
  </si>
  <si>
    <t xml:space="preserve">Motta de' Conti</t>
  </si>
  <si>
    <t xml:space="preserve">Invorio</t>
  </si>
  <si>
    <t xml:space="preserve">Castagnito</t>
  </si>
  <si>
    <t xml:space="preserve">Cortanze</t>
  </si>
  <si>
    <t xml:space="preserve">Castellania Coppi</t>
  </si>
  <si>
    <t xml:space="preserve">Pralungo</t>
  </si>
  <si>
    <t xml:space="preserve">Montescheno</t>
  </si>
  <si>
    <t xml:space="preserve">Nus</t>
  </si>
  <si>
    <t xml:space="preserve">Castelveccana</t>
  </si>
  <si>
    <t xml:space="preserve">Cermenate</t>
  </si>
  <si>
    <t xml:space="preserve">Novate Mezzola</t>
  </si>
  <si>
    <t xml:space="preserve">Cornaredo</t>
  </si>
  <si>
    <t xml:space="preserve">Calusco d'Adda</t>
  </si>
  <si>
    <t xml:space="preserve">Castrezzato</t>
  </si>
  <si>
    <t xml:space="preserve">Cervesina</t>
  </si>
  <si>
    <t xml:space="preserve">Genivolta</t>
  </si>
  <si>
    <t xml:space="preserve">Redondesco</t>
  </si>
  <si>
    <t xml:space="preserve">Malgrate</t>
  </si>
  <si>
    <t xml:space="preserve">Salerano sul Lambro</t>
  </si>
  <si>
    <t xml:space="preserve">Seveso</t>
  </si>
  <si>
    <t xml:space="preserve">Luson</t>
  </si>
  <si>
    <t xml:space="preserve">Cembra Lisignago</t>
  </si>
  <si>
    <t xml:space="preserve">Malcesine</t>
  </si>
  <si>
    <t xml:space="preserve">Isola Vicentina</t>
  </si>
  <si>
    <t xml:space="preserve">Santa Giustina</t>
  </si>
  <si>
    <t xml:space="preserve">Montebelluna</t>
  </si>
  <si>
    <t xml:space="preserve">Limena</t>
  </si>
  <si>
    <t xml:space="preserve">Taglio di Po</t>
  </si>
  <si>
    <t xml:space="preserve">Gonars</t>
  </si>
  <si>
    <t xml:space="preserve">Travesio</t>
  </si>
  <si>
    <t xml:space="preserve">Pornassio</t>
  </si>
  <si>
    <t xml:space="preserve">Ortovero</t>
  </si>
  <si>
    <t xml:space="preserve">Propata</t>
  </si>
  <si>
    <t xml:space="preserve">Zerba</t>
  </si>
  <si>
    <t xml:space="preserve">Spilamberto</t>
  </si>
  <si>
    <t xml:space="preserve">Sala Bolognese</t>
  </si>
  <si>
    <t xml:space="preserve">Sant'Anatolia di Narco</t>
  </si>
  <si>
    <t xml:space="preserve">Sassocorvaro Auditore</t>
  </si>
  <si>
    <t xml:space="preserve">Sirolo</t>
  </si>
  <si>
    <t xml:space="preserve">Sant'Angelo in Pontano</t>
  </si>
  <si>
    <t xml:space="preserve">Ronciglione</t>
  </si>
  <si>
    <t xml:space="preserve">Morro Reatino</t>
  </si>
  <si>
    <t xml:space="preserve">Gavignano</t>
  </si>
  <si>
    <t xml:space="preserve">Morolo</t>
  </si>
  <si>
    <t xml:space="preserve">Gagliano Aterno</t>
  </si>
  <si>
    <t xml:space="preserve">Tortoreto</t>
  </si>
  <si>
    <t xml:space="preserve">Vicoli</t>
  </si>
  <si>
    <t xml:space="preserve">Lama dei Peligni</t>
  </si>
  <si>
    <t xml:space="preserve">Montemitro</t>
  </si>
  <si>
    <t xml:space="preserve">Santa Maria del Molise</t>
  </si>
  <si>
    <t xml:space="preserve">Grazzanise</t>
  </si>
  <si>
    <t xml:space="preserve">Paduli</t>
  </si>
  <si>
    <t xml:space="preserve">Massa di Somma</t>
  </si>
  <si>
    <t xml:space="preserve">Luogosano</t>
  </si>
  <si>
    <t xml:space="preserve">Conca dei Marini</t>
  </si>
  <si>
    <t xml:space="preserve">San Giovanni Rotondo</t>
  </si>
  <si>
    <t xml:space="preserve">Melpignano</t>
  </si>
  <si>
    <t xml:space="preserve">Marsico Nuovo</t>
  </si>
  <si>
    <t xml:space="preserve">Montepaone</t>
  </si>
  <si>
    <t xml:space="preserve">Marina di Gioiosa Ionica</t>
  </si>
  <si>
    <t xml:space="preserve">Vallelonga</t>
  </si>
  <si>
    <t xml:space="preserve">Lascari</t>
  </si>
  <si>
    <t xml:space="preserve">Malvagna</t>
  </si>
  <si>
    <t xml:space="preserve">San Gregorio di Catania</t>
  </si>
  <si>
    <t xml:space="preserve">Martis</t>
  </si>
  <si>
    <t xml:space="preserve">Oniferi</t>
  </si>
  <si>
    <t xml:space="preserve">Nuragus</t>
  </si>
  <si>
    <t xml:space="preserve">COSTA D'AVORIO</t>
  </si>
  <si>
    <t xml:space="preserve">040</t>
  </si>
  <si>
    <t xml:space="preserve">Forlì-Cesena</t>
  </si>
  <si>
    <t xml:space="preserve">FC</t>
  </si>
  <si>
    <t xml:space="preserve">Forlì Cesena</t>
  </si>
  <si>
    <t xml:space="preserve">Caluso</t>
  </si>
  <si>
    <t xml:space="preserve">Olcenengo</t>
  </si>
  <si>
    <t xml:space="preserve">Landiona</t>
  </si>
  <si>
    <t xml:space="preserve">Casteldelfino</t>
  </si>
  <si>
    <t xml:space="preserve">Cortazzone</t>
  </si>
  <si>
    <t xml:space="preserve">Castellar Guidobono</t>
  </si>
  <si>
    <t xml:space="preserve">Pray</t>
  </si>
  <si>
    <t xml:space="preserve">Nonio</t>
  </si>
  <si>
    <t xml:space="preserve">Ollomont</t>
  </si>
  <si>
    <t xml:space="preserve">Castiglione Olona</t>
  </si>
  <si>
    <t xml:space="preserve">Cernobbio</t>
  </si>
  <si>
    <t xml:space="preserve">Pedesina</t>
  </si>
  <si>
    <t xml:space="preserve">Corsico</t>
  </si>
  <si>
    <t xml:space="preserve">Calvenzano</t>
  </si>
  <si>
    <t xml:space="preserve">Cazzago San Martino</t>
  </si>
  <si>
    <t xml:space="preserve">Chignolo Po</t>
  </si>
  <si>
    <t xml:space="preserve">Gerre de' Caprioli</t>
  </si>
  <si>
    <t xml:space="preserve">Rivarolo Mantovano</t>
  </si>
  <si>
    <t xml:space="preserve">Mandello del Lario</t>
  </si>
  <si>
    <t xml:space="preserve">San Fiorano</t>
  </si>
  <si>
    <t xml:space="preserve">Sovico</t>
  </si>
  <si>
    <t xml:space="preserve">Magrè sulla strada del vino</t>
  </si>
  <si>
    <t xml:space="preserve">Cimone</t>
  </si>
  <si>
    <t xml:space="preserve">Marano di Valpolicella</t>
  </si>
  <si>
    <t xml:space="preserve">Laghi</t>
  </si>
  <si>
    <t xml:space="preserve">Santo Stefano di Cadore</t>
  </si>
  <si>
    <t xml:space="preserve">Morgano</t>
  </si>
  <si>
    <t xml:space="preserve">Loreggia</t>
  </si>
  <si>
    <t xml:space="preserve">Trecenta</t>
  </si>
  <si>
    <t xml:space="preserve">Grimacco</t>
  </si>
  <si>
    <t xml:space="preserve">Vito d'Asio</t>
  </si>
  <si>
    <t xml:space="preserve">Prelà</t>
  </si>
  <si>
    <t xml:space="preserve">Osiglia</t>
  </si>
  <si>
    <t xml:space="preserve">Rapallo</t>
  </si>
  <si>
    <t xml:space="preserve">Ziano Piacentino</t>
  </si>
  <si>
    <t xml:space="preserve">Vignola</t>
  </si>
  <si>
    <t xml:space="preserve">San Benedetto Val di Sambro</t>
  </si>
  <si>
    <t xml:space="preserve">Scheggia e Pascelupo</t>
  </si>
  <si>
    <t xml:space="preserve">Sassofeltrio</t>
  </si>
  <si>
    <t xml:space="preserve">Staffolo</t>
  </si>
  <si>
    <t xml:space="preserve">Sarnano</t>
  </si>
  <si>
    <t xml:space="preserve">Villa San Giovanni in Tuscia</t>
  </si>
  <si>
    <t xml:space="preserve">Nespolo</t>
  </si>
  <si>
    <t xml:space="preserve">Genazzano</t>
  </si>
  <si>
    <t xml:space="preserve">Paliano</t>
  </si>
  <si>
    <t xml:space="preserve">Gioia dei Marsi</t>
  </si>
  <si>
    <t xml:space="preserve">Tossicia</t>
  </si>
  <si>
    <t xml:space="preserve">Villa Celiera</t>
  </si>
  <si>
    <t xml:space="preserve">Lanciano</t>
  </si>
  <si>
    <t xml:space="preserve">Montenero di Bisaccia</t>
  </si>
  <si>
    <t xml:space="preserve">Sant'Angelo del Pesco</t>
  </si>
  <si>
    <t xml:space="preserve">Gricignano di Aversa</t>
  </si>
  <si>
    <t xml:space="preserve">Pago Veiano</t>
  </si>
  <si>
    <t xml:space="preserve">Massa Lubrense</t>
  </si>
  <si>
    <t xml:space="preserve">Manocalzati</t>
  </si>
  <si>
    <t xml:space="preserve">Controne</t>
  </si>
  <si>
    <t xml:space="preserve">San Marco in Lamis</t>
  </si>
  <si>
    <t xml:space="preserve">Miggiano</t>
  </si>
  <si>
    <t xml:space="preserve">Marsicovetere</t>
  </si>
  <si>
    <t xml:space="preserve">Cropalati</t>
  </si>
  <si>
    <t xml:space="preserve">Motta Santa Lucia</t>
  </si>
  <si>
    <t xml:space="preserve">Maropati</t>
  </si>
  <si>
    <t xml:space="preserve">Vazzano</t>
  </si>
  <si>
    <t xml:space="preserve">Lercara Friddi</t>
  </si>
  <si>
    <t xml:space="preserve">Mandanici</t>
  </si>
  <si>
    <t xml:space="preserve">San Michele di Ganzaria</t>
  </si>
  <si>
    <t xml:space="preserve">Monteleone Rocca Doria</t>
  </si>
  <si>
    <t xml:space="preserve">Orani</t>
  </si>
  <si>
    <t xml:space="preserve">Palmas Arborea</t>
  </si>
  <si>
    <t xml:space="preserve">Nurallao</t>
  </si>
  <si>
    <t xml:space="preserve">ISOLE COOK</t>
  </si>
  <si>
    <t xml:space="preserve">099</t>
  </si>
  <si>
    <t xml:space="preserve">RN</t>
  </si>
  <si>
    <t xml:space="preserve">Cambiano</t>
  </si>
  <si>
    <t xml:space="preserve">Oldenico</t>
  </si>
  <si>
    <t xml:space="preserve">Lesa</t>
  </si>
  <si>
    <t xml:space="preserve">Castelletto Stura</t>
  </si>
  <si>
    <t xml:space="preserve">Cortiglione</t>
  </si>
  <si>
    <t xml:space="preserve">Castellazzo Bormida</t>
  </si>
  <si>
    <t xml:space="preserve">Quaregna Cerreto</t>
  </si>
  <si>
    <t xml:space="preserve">Oggebbio</t>
  </si>
  <si>
    <t xml:space="preserve">Oyace</t>
  </si>
  <si>
    <t xml:space="preserve">Castronno</t>
  </si>
  <si>
    <t xml:space="preserve">Cirimido</t>
  </si>
  <si>
    <t xml:space="preserve">Piantedo</t>
  </si>
  <si>
    <t xml:space="preserve">Cuggiono</t>
  </si>
  <si>
    <t xml:space="preserve">Camerata Cornello</t>
  </si>
  <si>
    <t xml:space="preserve">Cedegolo</t>
  </si>
  <si>
    <t xml:space="preserve">Cigognola</t>
  </si>
  <si>
    <t xml:space="preserve">Gombito</t>
  </si>
  <si>
    <t xml:space="preserve">Rodigo</t>
  </si>
  <si>
    <t xml:space="preserve">Margno</t>
  </si>
  <si>
    <t xml:space="preserve">San Martino in Strada</t>
  </si>
  <si>
    <t xml:space="preserve">Sulbiate</t>
  </si>
  <si>
    <t xml:space="preserve">Malles Venosta</t>
  </si>
  <si>
    <t xml:space="preserve">Cinte Tesino</t>
  </si>
  <si>
    <t xml:space="preserve">Mezzane di Sotto</t>
  </si>
  <si>
    <t xml:space="preserve">Lastebasse</t>
  </si>
  <si>
    <t xml:space="preserve">Sedico</t>
  </si>
  <si>
    <t xml:space="preserve">Moriago della Battaglia</t>
  </si>
  <si>
    <t xml:space="preserve">Lozzo Atestino</t>
  </si>
  <si>
    <t xml:space="preserve">Villadose</t>
  </si>
  <si>
    <t xml:space="preserve">Latisana</t>
  </si>
  <si>
    <t xml:space="preserve">Vivaro</t>
  </si>
  <si>
    <t xml:space="preserve">Ranzo</t>
  </si>
  <si>
    <t xml:space="preserve">Pallare</t>
  </si>
  <si>
    <t xml:space="preserve">Recco</t>
  </si>
  <si>
    <t xml:space="preserve">Zocca</t>
  </si>
  <si>
    <t xml:space="preserve">San Giorgio di Piano</t>
  </si>
  <si>
    <t xml:space="preserve">Scheggino</t>
  </si>
  <si>
    <t xml:space="preserve">Serra Sant'Abbondio</t>
  </si>
  <si>
    <t xml:space="preserve">Trecastelli</t>
  </si>
  <si>
    <t xml:space="preserve">Sefro</t>
  </si>
  <si>
    <t xml:space="preserve">San Lorenzo Nuovo</t>
  </si>
  <si>
    <t xml:space="preserve">Orvinio</t>
  </si>
  <si>
    <t xml:space="preserve">Genzano di Roma</t>
  </si>
  <si>
    <t xml:space="preserve">Pastena</t>
  </si>
  <si>
    <t xml:space="preserve">Goriano Sicoli</t>
  </si>
  <si>
    <t xml:space="preserve">Valle Castellana</t>
  </si>
  <si>
    <t xml:space="preserve">Lentella</t>
  </si>
  <si>
    <t xml:space="preserve">Montorio nei Frentani</t>
  </si>
  <si>
    <t xml:space="preserve">Sant'Elena Sannita</t>
  </si>
  <si>
    <t xml:space="preserve">Letino</t>
  </si>
  <si>
    <t xml:space="preserve">Pannarano</t>
  </si>
  <si>
    <t xml:space="preserve">Melito di Napoli</t>
  </si>
  <si>
    <t xml:space="preserve">Marzano di Nola</t>
  </si>
  <si>
    <t xml:space="preserve">Contursi Terme</t>
  </si>
  <si>
    <t xml:space="preserve">San Marco la Catola</t>
  </si>
  <si>
    <t xml:space="preserve">Minervino di Lecce</t>
  </si>
  <si>
    <t xml:space="preserve">Maschito</t>
  </si>
  <si>
    <t xml:space="preserve">Crosia</t>
  </si>
  <si>
    <t xml:space="preserve">Nocera Terinese</t>
  </si>
  <si>
    <t xml:space="preserve">Martone</t>
  </si>
  <si>
    <t xml:space="preserve">Vibo Valentia</t>
  </si>
  <si>
    <t xml:space="preserve">Marineo</t>
  </si>
  <si>
    <t xml:space="preserve">Mazzarrà Sant'Andrea</t>
  </si>
  <si>
    <t xml:space="preserve">San Pietro Clarenza</t>
  </si>
  <si>
    <t xml:space="preserve">Monti</t>
  </si>
  <si>
    <t xml:space="preserve">Orgosolo</t>
  </si>
  <si>
    <t xml:space="preserve">Pau</t>
  </si>
  <si>
    <t xml:space="preserve">Nuraminis</t>
  </si>
  <si>
    <t xml:space="preserve">CILE</t>
  </si>
  <si>
    <t xml:space="preserve">09</t>
  </si>
  <si>
    <t xml:space="preserve">048</t>
  </si>
  <si>
    <t xml:space="preserve">FI</t>
  </si>
  <si>
    <t xml:space="preserve">Massa Carrara</t>
  </si>
  <si>
    <t xml:space="preserve">Campiglione Fenile</t>
  </si>
  <si>
    <t xml:space="preserve">Palazzolo Vercellese</t>
  </si>
  <si>
    <t xml:space="preserve">Maggiora</t>
  </si>
  <si>
    <t xml:space="preserve">Castelletto Uzzone</t>
  </si>
  <si>
    <t xml:space="preserve">Cossombrato</t>
  </si>
  <si>
    <t xml:space="preserve">Castelletto d'Erro</t>
  </si>
  <si>
    <t xml:space="preserve">Ronco Biellese</t>
  </si>
  <si>
    <t xml:space="preserve">Omegna</t>
  </si>
  <si>
    <t xml:space="preserve">Perloz</t>
  </si>
  <si>
    <t xml:space="preserve">Cavaria con Premezzo</t>
  </si>
  <si>
    <t xml:space="preserve">Claino con Osteno</t>
  </si>
  <si>
    <t xml:space="preserve">Piateda</t>
  </si>
  <si>
    <t xml:space="preserve">Cusago</t>
  </si>
  <si>
    <t xml:space="preserve">Canonica d'Adda</t>
  </si>
  <si>
    <t xml:space="preserve">Cellatica</t>
  </si>
  <si>
    <t xml:space="preserve">Cilavegna</t>
  </si>
  <si>
    <t xml:space="preserve">Grontardo</t>
  </si>
  <si>
    <t xml:space="preserve">Roncoferraro</t>
  </si>
  <si>
    <t xml:space="preserve">Merate</t>
  </si>
  <si>
    <t xml:space="preserve">San Rocco al Porto</t>
  </si>
  <si>
    <t xml:space="preserve">Triuggio</t>
  </si>
  <si>
    <t xml:space="preserve">Marebbe</t>
  </si>
  <si>
    <t xml:space="preserve">Cis</t>
  </si>
  <si>
    <t xml:space="preserve">Minerbe</t>
  </si>
  <si>
    <t xml:space="preserve">Longare</t>
  </si>
  <si>
    <t xml:space="preserve">Selva di Cadore</t>
  </si>
  <si>
    <t xml:space="preserve">Motta di Livenza</t>
  </si>
  <si>
    <t xml:space="preserve">Maserà di Padova</t>
  </si>
  <si>
    <t xml:space="preserve">Villamarzana</t>
  </si>
  <si>
    <t xml:space="preserve">Lauco</t>
  </si>
  <si>
    <t xml:space="preserve">Zoppola</t>
  </si>
  <si>
    <t xml:space="preserve">Rezzo</t>
  </si>
  <si>
    <t xml:space="preserve">Piana Crixia</t>
  </si>
  <si>
    <t xml:space="preserve">Rezzoaglio</t>
  </si>
  <si>
    <t xml:space="preserve">San Giovanni in Persiceto</t>
  </si>
  <si>
    <t xml:space="preserve">Sellano</t>
  </si>
  <si>
    <t xml:space="preserve">Tavoleto</t>
  </si>
  <si>
    <t xml:space="preserve">Serrapetrona</t>
  </si>
  <si>
    <t xml:space="preserve">Soriano nel Cimino</t>
  </si>
  <si>
    <t xml:space="preserve">Paganico Sabino</t>
  </si>
  <si>
    <t xml:space="preserve">Gerano</t>
  </si>
  <si>
    <t xml:space="preserve">Patrica</t>
  </si>
  <si>
    <t xml:space="preserve">Introdacqua</t>
  </si>
  <si>
    <t xml:space="preserve">Lettopalena</t>
  </si>
  <si>
    <t xml:space="preserve">Morrone del Sannio</t>
  </si>
  <si>
    <t xml:space="preserve">Scapoli</t>
  </si>
  <si>
    <t xml:space="preserve">Liberi</t>
  </si>
  <si>
    <t xml:space="preserve">Paolisi</t>
  </si>
  <si>
    <t xml:space="preserve">Meta</t>
  </si>
  <si>
    <t xml:space="preserve">Melito Irpino</t>
  </si>
  <si>
    <t xml:space="preserve">Corbara</t>
  </si>
  <si>
    <t xml:space="preserve">San Nicandro Garganico</t>
  </si>
  <si>
    <t xml:space="preserve">Monteroni di Lecce</t>
  </si>
  <si>
    <t xml:space="preserve">Melfi</t>
  </si>
  <si>
    <t xml:space="preserve">Diamante</t>
  </si>
  <si>
    <t xml:space="preserve">Olivadi</t>
  </si>
  <si>
    <t xml:space="preserve">Melicuccà</t>
  </si>
  <si>
    <t xml:space="preserve">Zaccanopoli</t>
  </si>
  <si>
    <t xml:space="preserve">Mezzojuso</t>
  </si>
  <si>
    <t xml:space="preserve">Merì</t>
  </si>
  <si>
    <t xml:space="preserve">Santa Maria di Licodia</t>
  </si>
  <si>
    <t xml:space="preserve">Mores</t>
  </si>
  <si>
    <t xml:space="preserve">Orosei</t>
  </si>
  <si>
    <t xml:space="preserve">Paulilatino</t>
  </si>
  <si>
    <t xml:space="preserve">Nurri</t>
  </si>
  <si>
    <t xml:space="preserve">CAMERUN</t>
  </si>
  <si>
    <t xml:space="preserve">045</t>
  </si>
  <si>
    <t xml:space="preserve">Massa-Carrara</t>
  </si>
  <si>
    <t xml:space="preserve">MS</t>
  </si>
  <si>
    <t xml:space="preserve">Candia Canavese</t>
  </si>
  <si>
    <t xml:space="preserve">Pertengo</t>
  </si>
  <si>
    <t xml:space="preserve">Mandello Vitta</t>
  </si>
  <si>
    <t xml:space="preserve">Castellinaldo d'Alba</t>
  </si>
  <si>
    <t xml:space="preserve">Costigliole d'Asti</t>
  </si>
  <si>
    <t xml:space="preserve">Castelletto d'Orba</t>
  </si>
  <si>
    <t xml:space="preserve">Roppolo</t>
  </si>
  <si>
    <t xml:space="preserve">Ornavasso</t>
  </si>
  <si>
    <t xml:space="preserve">Pollein</t>
  </si>
  <si>
    <t xml:space="preserve">Cazzago Brabbia</t>
  </si>
  <si>
    <t xml:space="preserve">Colonno</t>
  </si>
  <si>
    <t xml:space="preserve">Piuro</t>
  </si>
  <si>
    <t xml:space="preserve">Cusano Milanino</t>
  </si>
  <si>
    <t xml:space="preserve">Capizzone</t>
  </si>
  <si>
    <t xml:space="preserve">Cerveno</t>
  </si>
  <si>
    <t xml:space="preserve">Codevilla</t>
  </si>
  <si>
    <t xml:space="preserve">Grumello Cremonese ed Uniti</t>
  </si>
  <si>
    <t xml:space="preserve">Roverbella</t>
  </si>
  <si>
    <t xml:space="preserve">Missaglia</t>
  </si>
  <si>
    <t xml:space="preserve">Sant'Angelo Lodigiano</t>
  </si>
  <si>
    <t xml:space="preserve">Usmate Velate</t>
  </si>
  <si>
    <t xml:space="preserve">Marlengo</t>
  </si>
  <si>
    <t xml:space="preserve">Civezzano</t>
  </si>
  <si>
    <t xml:space="preserve">Montecchia di Crosara</t>
  </si>
  <si>
    <t xml:space="preserve">Lonigo</t>
  </si>
  <si>
    <t xml:space="preserve">Seren del Grappa</t>
  </si>
  <si>
    <t xml:space="preserve">Nervesa della Battaglia</t>
  </si>
  <si>
    <t xml:space="preserve">Masi</t>
  </si>
  <si>
    <t xml:space="preserve">Villanova del Ghebbo</t>
  </si>
  <si>
    <t xml:space="preserve">Lestizza</t>
  </si>
  <si>
    <t xml:space="preserve">Vajont</t>
  </si>
  <si>
    <t xml:space="preserve">Riva Ligure</t>
  </si>
  <si>
    <t xml:space="preserve">Pietra Ligure</t>
  </si>
  <si>
    <t xml:space="preserve">Ronco Scrivia</t>
  </si>
  <si>
    <t xml:space="preserve">San Lazzaro di Savena</t>
  </si>
  <si>
    <t xml:space="preserve">Sigillo</t>
  </si>
  <si>
    <t xml:space="preserve">Tavullia</t>
  </si>
  <si>
    <t xml:space="preserve">Serravalle di Chienti</t>
  </si>
  <si>
    <t xml:space="preserve">Sutri</t>
  </si>
  <si>
    <t xml:space="preserve">Pescorocchiano</t>
  </si>
  <si>
    <t xml:space="preserve">Gorga</t>
  </si>
  <si>
    <t xml:space="preserve">Pescosolido</t>
  </si>
  <si>
    <t xml:space="preserve">Liscia</t>
  </si>
  <si>
    <t xml:space="preserve">Oratino</t>
  </si>
  <si>
    <t xml:space="preserve">Sessano del Molise</t>
  </si>
  <si>
    <t xml:space="preserve">Lusciano</t>
  </si>
  <si>
    <t xml:space="preserve">Paupisi</t>
  </si>
  <si>
    <t xml:space="preserve">Monte di Procida</t>
  </si>
  <si>
    <t xml:space="preserve">Mercogliano</t>
  </si>
  <si>
    <t xml:space="preserve">Corleto Monforte</t>
  </si>
  <si>
    <t xml:space="preserve">San Paolo di Civitate</t>
  </si>
  <si>
    <t xml:space="preserve">Montesano Salentino</t>
  </si>
  <si>
    <t xml:space="preserve">Missanello</t>
  </si>
  <si>
    <t xml:space="preserve">Dipignano</t>
  </si>
  <si>
    <t xml:space="preserve">Palermiti</t>
  </si>
  <si>
    <t xml:space="preserve">Melicucco</t>
  </si>
  <si>
    <t xml:space="preserve">Zambrone</t>
  </si>
  <si>
    <t xml:space="preserve">Misilmeri</t>
  </si>
  <si>
    <t xml:space="preserve">Santa Venerina</t>
  </si>
  <si>
    <t xml:space="preserve">Muros</t>
  </si>
  <si>
    <t xml:space="preserve">Orotelli</t>
  </si>
  <si>
    <t xml:space="preserve">Pompu</t>
  </si>
  <si>
    <t xml:space="preserve">Nuxis</t>
  </si>
  <si>
    <t xml:space="preserve">CINA</t>
  </si>
  <si>
    <t xml:space="preserve">5.1</t>
  </si>
  <si>
    <t xml:space="preserve">046</t>
  </si>
  <si>
    <t xml:space="preserve">LU</t>
  </si>
  <si>
    <t xml:space="preserve">Candiolo</t>
  </si>
  <si>
    <t xml:space="preserve">Pezzana</t>
  </si>
  <si>
    <t xml:space="preserve">Marano Ticino</t>
  </si>
  <si>
    <t xml:space="preserve">Castellino Tanaro</t>
  </si>
  <si>
    <t xml:space="preserve">Cunico</t>
  </si>
  <si>
    <t xml:space="preserve">Castelletto Merli</t>
  </si>
  <si>
    <t xml:space="preserve">Rosazza</t>
  </si>
  <si>
    <t xml:space="preserve">Pallanzeno</t>
  </si>
  <si>
    <t xml:space="preserve">Pontboset</t>
  </si>
  <si>
    <t xml:space="preserve">Cislago</t>
  </si>
  <si>
    <t xml:space="preserve">Colverde</t>
  </si>
  <si>
    <t xml:space="preserve">Poggiridenti</t>
  </si>
  <si>
    <t xml:space="preserve">Dairago</t>
  </si>
  <si>
    <t xml:space="preserve">Capriate San Gervasio</t>
  </si>
  <si>
    <t xml:space="preserve">Ceto</t>
  </si>
  <si>
    <t xml:space="preserve">Colli Verdi</t>
  </si>
  <si>
    <t xml:space="preserve">Gussola</t>
  </si>
  <si>
    <t xml:space="preserve">Sabbioneta</t>
  </si>
  <si>
    <t xml:space="preserve">Moggio</t>
  </si>
  <si>
    <t xml:space="preserve">Santo Stefano Lodigiano</t>
  </si>
  <si>
    <t xml:space="preserve">Varedo</t>
  </si>
  <si>
    <t xml:space="preserve">Martello</t>
  </si>
  <si>
    <t xml:space="preserve">Cles</t>
  </si>
  <si>
    <t xml:space="preserve">Monteforte d'Alpone</t>
  </si>
  <si>
    <t xml:space="preserve">Lugo di Vicenza</t>
  </si>
  <si>
    <t xml:space="preserve">Sospirolo</t>
  </si>
  <si>
    <t xml:space="preserve">Oderzo</t>
  </si>
  <si>
    <t xml:space="preserve">Massanzago</t>
  </si>
  <si>
    <t xml:space="preserve">Villanova Marchesana</t>
  </si>
  <si>
    <t xml:space="preserve">Lignano Sabbiadoro</t>
  </si>
  <si>
    <t xml:space="preserve">Valvasone Arzene</t>
  </si>
  <si>
    <t xml:space="preserve">Rocchetta Nervina</t>
  </si>
  <si>
    <t xml:space="preserve">Plodio</t>
  </si>
  <si>
    <t xml:space="preserve">Rondanina</t>
  </si>
  <si>
    <t xml:space="preserve">San Pietro in Casale</t>
  </si>
  <si>
    <t xml:space="preserve">Spello</t>
  </si>
  <si>
    <t xml:space="preserve">Terre Roveresche</t>
  </si>
  <si>
    <t xml:space="preserve">Tolentino</t>
  </si>
  <si>
    <t xml:space="preserve">Tarquinia</t>
  </si>
  <si>
    <t xml:space="preserve">Petrella Salto</t>
  </si>
  <si>
    <t xml:space="preserve">Grottaferrata</t>
  </si>
  <si>
    <t xml:space="preserve">Picinisco</t>
  </si>
  <si>
    <t xml:space="preserve">Lecce nei Marsi</t>
  </si>
  <si>
    <t xml:space="preserve">Miglianico</t>
  </si>
  <si>
    <t xml:space="preserve">Palata</t>
  </si>
  <si>
    <t xml:space="preserve">Sesto Campano</t>
  </si>
  <si>
    <t xml:space="preserve">Macerata Campania</t>
  </si>
  <si>
    <t xml:space="preserve">Pesco Sannita</t>
  </si>
  <si>
    <t xml:space="preserve">Mugnano di Napoli</t>
  </si>
  <si>
    <t xml:space="preserve">Mirabella Eclano</t>
  </si>
  <si>
    <t xml:space="preserve">Cuccaro Vetere</t>
  </si>
  <si>
    <t xml:space="preserve">San Severo</t>
  </si>
  <si>
    <t xml:space="preserve">Morciano di Leuca</t>
  </si>
  <si>
    <t xml:space="preserve">Moliterno</t>
  </si>
  <si>
    <t xml:space="preserve">Domanico</t>
  </si>
  <si>
    <t xml:space="preserve">Pentone</t>
  </si>
  <si>
    <t xml:space="preserve">Melito di Porto Salvo</t>
  </si>
  <si>
    <t xml:space="preserve">Zungri</t>
  </si>
  <si>
    <t xml:space="preserve">Monreale</t>
  </si>
  <si>
    <t xml:space="preserve">Milazzo</t>
  </si>
  <si>
    <t xml:space="preserve">Sant'Agata li Battiati</t>
  </si>
  <si>
    <t xml:space="preserve">Nughedu San Nicolò</t>
  </si>
  <si>
    <t xml:space="preserve">Ortueri</t>
  </si>
  <si>
    <t xml:space="preserve">Riola Sardo</t>
  </si>
  <si>
    <t xml:space="preserve">Orroli</t>
  </si>
  <si>
    <t xml:space="preserve">COLOMBIA</t>
  </si>
  <si>
    <t xml:space="preserve">047</t>
  </si>
  <si>
    <t xml:space="preserve">PT</t>
  </si>
  <si>
    <t xml:space="preserve">Canischio</t>
  </si>
  <si>
    <t xml:space="preserve">Pila</t>
  </si>
  <si>
    <t xml:space="preserve">Massino Visconti</t>
  </si>
  <si>
    <t xml:space="preserve">Castelmagno</t>
  </si>
  <si>
    <t xml:space="preserve">Dusino San Michele</t>
  </si>
  <si>
    <t xml:space="preserve">Castelletto Monferrato</t>
  </si>
  <si>
    <t xml:space="preserve">Sagliano Micca</t>
  </si>
  <si>
    <t xml:space="preserve">Piedimulera</t>
  </si>
  <si>
    <t xml:space="preserve">Pontey</t>
  </si>
  <si>
    <t xml:space="preserve">Cittiglio</t>
  </si>
  <si>
    <t xml:space="preserve">Ponte in Valtellina</t>
  </si>
  <si>
    <t xml:space="preserve">Dresano</t>
  </si>
  <si>
    <t xml:space="preserve">Caprino Bergamasco</t>
  </si>
  <si>
    <t xml:space="preserve">Cevo</t>
  </si>
  <si>
    <t xml:space="preserve">Confienza</t>
  </si>
  <si>
    <t xml:space="preserve">Isola Dovarese</t>
  </si>
  <si>
    <t xml:space="preserve">San Benedetto Po</t>
  </si>
  <si>
    <t xml:space="preserve">Molteno</t>
  </si>
  <si>
    <t xml:space="preserve">Secugnago</t>
  </si>
  <si>
    <t xml:space="preserve">Vedano al Lambro</t>
  </si>
  <si>
    <t xml:space="preserve">Meltina</t>
  </si>
  <si>
    <t xml:space="preserve">Comano Terme</t>
  </si>
  <si>
    <t xml:space="preserve">Mozzecane</t>
  </si>
  <si>
    <t xml:space="preserve">Lusiana Conco</t>
  </si>
  <si>
    <t xml:space="preserve">Soverzene</t>
  </si>
  <si>
    <t xml:space="preserve">Ormelle</t>
  </si>
  <si>
    <t xml:space="preserve">Megliadino San Vitale</t>
  </si>
  <si>
    <t xml:space="preserve">Lusevera</t>
  </si>
  <si>
    <t xml:space="preserve">San Bartolomeo al Mare</t>
  </si>
  <si>
    <t xml:space="preserve">Pontinvrea</t>
  </si>
  <si>
    <t xml:space="preserve">Rossiglione</t>
  </si>
  <si>
    <t xml:space="preserve">Sant'Agata Bolognese</t>
  </si>
  <si>
    <t xml:space="preserve">Spoleto</t>
  </si>
  <si>
    <t xml:space="preserve">Urbania</t>
  </si>
  <si>
    <t xml:space="preserve">Treia</t>
  </si>
  <si>
    <t xml:space="preserve">Tessennano</t>
  </si>
  <si>
    <t xml:space="preserve">Poggio Bustone</t>
  </si>
  <si>
    <t xml:space="preserve">Guidonia Montecelio</t>
  </si>
  <si>
    <t xml:space="preserve">Pico</t>
  </si>
  <si>
    <t xml:space="preserve">Luco dei Marsi</t>
  </si>
  <si>
    <t xml:space="preserve">Montazzoli</t>
  </si>
  <si>
    <t xml:space="preserve">Petacciato</t>
  </si>
  <si>
    <t xml:space="preserve">Vastogirardi</t>
  </si>
  <si>
    <t xml:space="preserve">Maddaloni</t>
  </si>
  <si>
    <t xml:space="preserve">Pietraroja</t>
  </si>
  <si>
    <t xml:space="preserve">Montaguto</t>
  </si>
  <si>
    <t xml:space="preserve">Eboli</t>
  </si>
  <si>
    <t xml:space="preserve">Sant'Agata di Puglia</t>
  </si>
  <si>
    <t xml:space="preserve">Muro Leccese</t>
  </si>
  <si>
    <t xml:space="preserve">Montemilone</t>
  </si>
  <si>
    <t xml:space="preserve">Fagnano Castello</t>
  </si>
  <si>
    <t xml:space="preserve">Petrizzi</t>
  </si>
  <si>
    <t xml:space="preserve">Molochio</t>
  </si>
  <si>
    <t xml:space="preserve">Montelepre</t>
  </si>
  <si>
    <t xml:space="preserve">Militello Rosmarino</t>
  </si>
  <si>
    <t xml:space="preserve">Sant'Alfio</t>
  </si>
  <si>
    <t xml:space="preserve">Nule</t>
  </si>
  <si>
    <t xml:space="preserve">Orune</t>
  </si>
  <si>
    <t xml:space="preserve">Ruinas</t>
  </si>
  <si>
    <t xml:space="preserve">Ortacesus</t>
  </si>
  <si>
    <t xml:space="preserve">COSTA RICA</t>
  </si>
  <si>
    <t xml:space="preserve">049</t>
  </si>
  <si>
    <t xml:space="preserve">LI</t>
  </si>
  <si>
    <t xml:space="preserve">Cantalupa</t>
  </si>
  <si>
    <t xml:space="preserve">Piode</t>
  </si>
  <si>
    <t xml:space="preserve">Meina</t>
  </si>
  <si>
    <t xml:space="preserve">Castelnuovo di Ceva</t>
  </si>
  <si>
    <t xml:space="preserve">Ferrere</t>
  </si>
  <si>
    <t xml:space="preserve">Castelnuovo Bormida</t>
  </si>
  <si>
    <t xml:space="preserve">Sala Biellese</t>
  </si>
  <si>
    <t xml:space="preserve">Pieve Vergonte</t>
  </si>
  <si>
    <t xml:space="preserve">Pont-Saint-Martin</t>
  </si>
  <si>
    <t xml:space="preserve">Clivio</t>
  </si>
  <si>
    <t xml:space="preserve">Corrido</t>
  </si>
  <si>
    <t xml:space="preserve">Postalesio</t>
  </si>
  <si>
    <t xml:space="preserve">Gaggiano</t>
  </si>
  <si>
    <t xml:space="preserve">Caravaggio</t>
  </si>
  <si>
    <t xml:space="preserve">Chiari</t>
  </si>
  <si>
    <t xml:space="preserve">Copiano</t>
  </si>
  <si>
    <t xml:space="preserve">Izano</t>
  </si>
  <si>
    <t xml:space="preserve">San Giacomo delle Segnate</t>
  </si>
  <si>
    <t xml:space="preserve">Monte Marenzo</t>
  </si>
  <si>
    <t xml:space="preserve">Senna Lodigiana</t>
  </si>
  <si>
    <t xml:space="preserve">Veduggio con Colzano</t>
  </si>
  <si>
    <t xml:space="preserve">Merano</t>
  </si>
  <si>
    <t xml:space="preserve">Commezzadura</t>
  </si>
  <si>
    <t xml:space="preserve">Negrar di Valpolicella</t>
  </si>
  <si>
    <t xml:space="preserve">Malo</t>
  </si>
  <si>
    <t xml:space="preserve">Sovramonte</t>
  </si>
  <si>
    <t xml:space="preserve">Orsago</t>
  </si>
  <si>
    <t xml:space="preserve">Merlara</t>
  </si>
  <si>
    <t xml:space="preserve">Magnano in Riviera</t>
  </si>
  <si>
    <t xml:space="preserve">San Biagio della Cima</t>
  </si>
  <si>
    <t xml:space="preserve">Quiliano</t>
  </si>
  <si>
    <t xml:space="preserve">Rovegno</t>
  </si>
  <si>
    <t xml:space="preserve">Sasso Marconi</t>
  </si>
  <si>
    <t xml:space="preserve">Todi</t>
  </si>
  <si>
    <t xml:space="preserve">Urbino</t>
  </si>
  <si>
    <t xml:space="preserve">Urbisaglia</t>
  </si>
  <si>
    <t xml:space="preserve">Tuscania</t>
  </si>
  <si>
    <t xml:space="preserve">Poggio Catino</t>
  </si>
  <si>
    <t xml:space="preserve">Jenne</t>
  </si>
  <si>
    <t xml:space="preserve">Piedimonte San Germano</t>
  </si>
  <si>
    <t xml:space="preserve">Lucoli</t>
  </si>
  <si>
    <t xml:space="preserve">Montebello sul Sangro</t>
  </si>
  <si>
    <t xml:space="preserve">Petrella Tifernina</t>
  </si>
  <si>
    <t xml:space="preserve">Venafro</t>
  </si>
  <si>
    <t xml:space="preserve">Marcianise</t>
  </si>
  <si>
    <t xml:space="preserve">Pietrelcina</t>
  </si>
  <si>
    <t xml:space="preserve">Nola</t>
  </si>
  <si>
    <t xml:space="preserve">Montecalvo Irpino</t>
  </si>
  <si>
    <t xml:space="preserve">Felitto</t>
  </si>
  <si>
    <t xml:space="preserve">Serracapriola</t>
  </si>
  <si>
    <t xml:space="preserve">Nardò</t>
  </si>
  <si>
    <t xml:space="preserve">Montemurro</t>
  </si>
  <si>
    <t xml:space="preserve">Falconara Albanese</t>
  </si>
  <si>
    <t xml:space="preserve">Petronà</t>
  </si>
  <si>
    <t xml:space="preserve">Monasterace</t>
  </si>
  <si>
    <t xml:space="preserve">Montemaggiore Belsito</t>
  </si>
  <si>
    <t xml:space="preserve">Mirto</t>
  </si>
  <si>
    <t xml:space="preserve">Scordia</t>
  </si>
  <si>
    <t xml:space="preserve">Nulvi</t>
  </si>
  <si>
    <t xml:space="preserve">Osidda</t>
  </si>
  <si>
    <t xml:space="preserve">Sagama</t>
  </si>
  <si>
    <t xml:space="preserve">Pabillonis</t>
  </si>
  <si>
    <t xml:space="preserve">CUBA</t>
  </si>
  <si>
    <t xml:space="preserve">050</t>
  </si>
  <si>
    <t xml:space="preserve">PI</t>
  </si>
  <si>
    <t xml:space="preserve">Cantoira</t>
  </si>
  <si>
    <t xml:space="preserve">Postua</t>
  </si>
  <si>
    <t xml:space="preserve">Mezzomerico</t>
  </si>
  <si>
    <t xml:space="preserve">Castiglione Falletto</t>
  </si>
  <si>
    <t xml:space="preserve">Fontanile</t>
  </si>
  <si>
    <t xml:space="preserve">Castelnuovo Scrivia</t>
  </si>
  <si>
    <t xml:space="preserve">Salussola</t>
  </si>
  <si>
    <t xml:space="preserve">Premeno</t>
  </si>
  <si>
    <t xml:space="preserve">Pré-Saint-Didier</t>
  </si>
  <si>
    <t xml:space="preserve">Cocquio-Trevisago</t>
  </si>
  <si>
    <t xml:space="preserve">Cremia</t>
  </si>
  <si>
    <t xml:space="preserve">Prata Camportaccio</t>
  </si>
  <si>
    <t xml:space="preserve">Garbagnate Milanese</t>
  </si>
  <si>
    <t xml:space="preserve">Carobbio degli Angeli</t>
  </si>
  <si>
    <t xml:space="preserve">Cigole</t>
  </si>
  <si>
    <t xml:space="preserve">Corana</t>
  </si>
  <si>
    <t xml:space="preserve">Madignano</t>
  </si>
  <si>
    <t xml:space="preserve">San Giorgio Bigarello</t>
  </si>
  <si>
    <t xml:space="preserve">Montevecchia</t>
  </si>
  <si>
    <t xml:space="preserve">Somaglia</t>
  </si>
  <si>
    <t xml:space="preserve">Verano Brianza</t>
  </si>
  <si>
    <t xml:space="preserve">Monguelfo-Tesido</t>
  </si>
  <si>
    <t xml:space="preserve">Contà</t>
  </si>
  <si>
    <t xml:space="preserve">Nogara</t>
  </si>
  <si>
    <t xml:space="preserve">Marano Vicentino</t>
  </si>
  <si>
    <t xml:space="preserve">Taibon Agordino</t>
  </si>
  <si>
    <t xml:space="preserve">Paese</t>
  </si>
  <si>
    <t xml:space="preserve">Mestrino</t>
  </si>
  <si>
    <t xml:space="preserve">Majano</t>
  </si>
  <si>
    <t xml:space="preserve">San Lorenzo al Mare</t>
  </si>
  <si>
    <t xml:space="preserve">Rialto</t>
  </si>
  <si>
    <t xml:space="preserve">San Colombano Certenoli</t>
  </si>
  <si>
    <t xml:space="preserve">Valsamoggia</t>
  </si>
  <si>
    <t xml:space="preserve">Torgiano</t>
  </si>
  <si>
    <t xml:space="preserve">Vallefoglia</t>
  </si>
  <si>
    <t xml:space="preserve">Ussita</t>
  </si>
  <si>
    <t xml:space="preserve">Valentano</t>
  </si>
  <si>
    <t xml:space="preserve">Poggio Mirteto</t>
  </si>
  <si>
    <t xml:space="preserve">Labico</t>
  </si>
  <si>
    <t xml:space="preserve">Piglio</t>
  </si>
  <si>
    <t xml:space="preserve">Magliano de' Marsi</t>
  </si>
  <si>
    <t xml:space="preserve">Monteferrante</t>
  </si>
  <si>
    <t xml:space="preserve">Pietracatella</t>
  </si>
  <si>
    <t xml:space="preserve">Marzano Appio</t>
  </si>
  <si>
    <t xml:space="preserve">Ponte</t>
  </si>
  <si>
    <t xml:space="preserve">Ottaviano</t>
  </si>
  <si>
    <t xml:space="preserve">Montefalcione</t>
  </si>
  <si>
    <t xml:space="preserve">Fisciano</t>
  </si>
  <si>
    <t xml:space="preserve">Stornara</t>
  </si>
  <si>
    <t xml:space="preserve">Neviano</t>
  </si>
  <si>
    <t xml:space="preserve">Muro Lucano</t>
  </si>
  <si>
    <t xml:space="preserve">Figline Vegliaturo</t>
  </si>
  <si>
    <t xml:space="preserve">Pianopoli</t>
  </si>
  <si>
    <t xml:space="preserve">Montebello Jonico</t>
  </si>
  <si>
    <t xml:space="preserve">Palazzo Adriano</t>
  </si>
  <si>
    <t xml:space="preserve">Mistretta</t>
  </si>
  <si>
    <t xml:space="preserve">Trecastagni</t>
  </si>
  <si>
    <t xml:space="preserve">Olbia</t>
  </si>
  <si>
    <t xml:space="preserve">Osini</t>
  </si>
  <si>
    <t xml:space="preserve">Samugheo</t>
  </si>
  <si>
    <t xml:space="preserve">Pauli Arbarei</t>
  </si>
  <si>
    <t xml:space="preserve">CAPO VERDE</t>
  </si>
  <si>
    <t xml:space="preserve">7.a(i)</t>
  </si>
  <si>
    <t xml:space="preserve">051</t>
  </si>
  <si>
    <t xml:space="preserve">AR</t>
  </si>
  <si>
    <t xml:space="preserve">Caprie</t>
  </si>
  <si>
    <t xml:space="preserve">Prarolo</t>
  </si>
  <si>
    <t xml:space="preserve">Miasino</t>
  </si>
  <si>
    <t xml:space="preserve">Castiglione Tinella</t>
  </si>
  <si>
    <t xml:space="preserve">Frinco</t>
  </si>
  <si>
    <t xml:space="preserve">Castelspina</t>
  </si>
  <si>
    <t xml:space="preserve">Sandigliano</t>
  </si>
  <si>
    <t xml:space="preserve">Premia</t>
  </si>
  <si>
    <t xml:space="preserve">Quart</t>
  </si>
  <si>
    <t xml:space="preserve">Comabbio</t>
  </si>
  <si>
    <t xml:space="preserve">Cucciago</t>
  </si>
  <si>
    <t xml:space="preserve">Rasura</t>
  </si>
  <si>
    <t xml:space="preserve">Gessate</t>
  </si>
  <si>
    <t xml:space="preserve">Carona</t>
  </si>
  <si>
    <t xml:space="preserve">Cimbergo</t>
  </si>
  <si>
    <t xml:space="preserve">Cornale e Bastida</t>
  </si>
  <si>
    <t xml:space="preserve">Malagnino</t>
  </si>
  <si>
    <t xml:space="preserve">San Giovanni del Dosso</t>
  </si>
  <si>
    <t xml:space="preserve">Monticello Brianza</t>
  </si>
  <si>
    <t xml:space="preserve">Sordio</t>
  </si>
  <si>
    <t xml:space="preserve">Villasanta</t>
  </si>
  <si>
    <t xml:space="preserve">Montagna</t>
  </si>
  <si>
    <t xml:space="preserve">Croviana</t>
  </si>
  <si>
    <t xml:space="preserve">Nogarole Rocca</t>
  </si>
  <si>
    <t xml:space="preserve">Marostica</t>
  </si>
  <si>
    <t xml:space="preserve">Tambre</t>
  </si>
  <si>
    <t xml:space="preserve">Pederobba</t>
  </si>
  <si>
    <t xml:space="preserve">Monselice</t>
  </si>
  <si>
    <t xml:space="preserve">Malborghetto Valbruna</t>
  </si>
  <si>
    <t xml:space="preserve">Sanremo</t>
  </si>
  <si>
    <t xml:space="preserve">Roccavignale</t>
  </si>
  <si>
    <t xml:space="preserve">Santa Margherita Ligure</t>
  </si>
  <si>
    <t xml:space="preserve">Vergato</t>
  </si>
  <si>
    <t xml:space="preserve">Trevi</t>
  </si>
  <si>
    <t xml:space="preserve">Valfornace</t>
  </si>
  <si>
    <t xml:space="preserve">Vallerano</t>
  </si>
  <si>
    <t xml:space="preserve">Poggio Moiano</t>
  </si>
  <si>
    <t xml:space="preserve">Ladispoli</t>
  </si>
  <si>
    <t xml:space="preserve">Pignataro Interamna</t>
  </si>
  <si>
    <t xml:space="preserve">Massa d'Albe</t>
  </si>
  <si>
    <t xml:space="preserve">Montelapiano</t>
  </si>
  <si>
    <t xml:space="preserve">Pietracupa</t>
  </si>
  <si>
    <t xml:space="preserve">Mignano Monte Lungo</t>
  </si>
  <si>
    <t xml:space="preserve">Pontelandolfo</t>
  </si>
  <si>
    <t xml:space="preserve">Palma Campania</t>
  </si>
  <si>
    <t xml:space="preserve">Monteforte Irpino</t>
  </si>
  <si>
    <t xml:space="preserve">Furore</t>
  </si>
  <si>
    <t xml:space="preserve">Stornarella</t>
  </si>
  <si>
    <t xml:space="preserve">Nociglia</t>
  </si>
  <si>
    <t xml:space="preserve">Nemoli</t>
  </si>
  <si>
    <t xml:space="preserve">Firmo</t>
  </si>
  <si>
    <t xml:space="preserve">Platania</t>
  </si>
  <si>
    <t xml:space="preserve">Motta San Giovanni</t>
  </si>
  <si>
    <t xml:space="preserve">Moio Alcantara</t>
  </si>
  <si>
    <t xml:space="preserve">Tremestieri Etneo</t>
  </si>
  <si>
    <t xml:space="preserve">Olmedo</t>
  </si>
  <si>
    <t xml:space="preserve">Ottana</t>
  </si>
  <si>
    <t xml:space="preserve">San Nicolò d'Arcidano</t>
  </si>
  <si>
    <t xml:space="preserve">Perdaxius</t>
  </si>
  <si>
    <t xml:space="preserve">CURACAO</t>
  </si>
  <si>
    <t xml:space="preserve">7.a(ii)</t>
  </si>
  <si>
    <t xml:space="preserve">052</t>
  </si>
  <si>
    <t xml:space="preserve">SI</t>
  </si>
  <si>
    <t xml:space="preserve">Caravino</t>
  </si>
  <si>
    <t xml:space="preserve">Quarona</t>
  </si>
  <si>
    <t xml:space="preserve">Momo</t>
  </si>
  <si>
    <t xml:space="preserve">Castino</t>
  </si>
  <si>
    <t xml:space="preserve">Grana</t>
  </si>
  <si>
    <t xml:space="preserve">Cavatore</t>
  </si>
  <si>
    <t xml:space="preserve">Sordevolo</t>
  </si>
  <si>
    <t xml:space="preserve">Premosello-Chiovenda</t>
  </si>
  <si>
    <t xml:space="preserve">Rhêmes-Notre-Dame</t>
  </si>
  <si>
    <t xml:space="preserve">Comerio</t>
  </si>
  <si>
    <t xml:space="preserve">Cusino</t>
  </si>
  <si>
    <t xml:space="preserve">Rogolo</t>
  </si>
  <si>
    <t xml:space="preserve">Gorgonzola</t>
  </si>
  <si>
    <t xml:space="preserve">Carvico</t>
  </si>
  <si>
    <t xml:space="preserve">Cividate Camuno</t>
  </si>
  <si>
    <t xml:space="preserve">Corteolona e Genzone</t>
  </si>
  <si>
    <t xml:space="preserve">Martignana di Po</t>
  </si>
  <si>
    <t xml:space="preserve">San Martino dall'Argine</t>
  </si>
  <si>
    <t xml:space="preserve">Morterone</t>
  </si>
  <si>
    <t xml:space="preserve">Tavazzano con Villavesco</t>
  </si>
  <si>
    <t xml:space="preserve">Vimercate</t>
  </si>
  <si>
    <t xml:space="preserve">Moso in Passiria</t>
  </si>
  <si>
    <t xml:space="preserve">Dambel</t>
  </si>
  <si>
    <t xml:space="preserve">Oppeano</t>
  </si>
  <si>
    <t xml:space="preserve">Monte di Malo</t>
  </si>
  <si>
    <t xml:space="preserve">Val di Zoldo</t>
  </si>
  <si>
    <t xml:space="preserve">Pieve del Grappa</t>
  </si>
  <si>
    <t xml:space="preserve">Montagnana</t>
  </si>
  <si>
    <t xml:space="preserve">Manzano</t>
  </si>
  <si>
    <t xml:space="preserve">Santo Stefano al Mare</t>
  </si>
  <si>
    <t xml:space="preserve">Sassello</t>
  </si>
  <si>
    <t xml:space="preserve">Santo Stefano d'Aveto</t>
  </si>
  <si>
    <t xml:space="preserve">Zola Predosa</t>
  </si>
  <si>
    <t xml:space="preserve">Tuoro sul Trasimeno</t>
  </si>
  <si>
    <t xml:space="preserve">Visso</t>
  </si>
  <si>
    <t xml:space="preserve">Vasanello</t>
  </si>
  <si>
    <t xml:space="preserve">Poggio Nativo</t>
  </si>
  <si>
    <t xml:space="preserve">Lanuvio</t>
  </si>
  <si>
    <t xml:space="preserve">Pofi</t>
  </si>
  <si>
    <t xml:space="preserve">Molina Aterno</t>
  </si>
  <si>
    <t xml:space="preserve">Montenerodomo</t>
  </si>
  <si>
    <t xml:space="preserve">Portocannone</t>
  </si>
  <si>
    <t xml:space="preserve">Mondragone</t>
  </si>
  <si>
    <t xml:space="preserve">Puglianello</t>
  </si>
  <si>
    <t xml:space="preserve">Piano di Sorrento</t>
  </si>
  <si>
    <t xml:space="preserve">Montefredane</t>
  </si>
  <si>
    <t xml:space="preserve">Futani</t>
  </si>
  <si>
    <t xml:space="preserve">Torremaggiore</t>
  </si>
  <si>
    <t xml:space="preserve">Novoli</t>
  </si>
  <si>
    <t xml:space="preserve">Noepoli</t>
  </si>
  <si>
    <t xml:space="preserve">Fiumefreddo Bruzio</t>
  </si>
  <si>
    <t xml:space="preserve">San Floro</t>
  </si>
  <si>
    <t xml:space="preserve">Oppido Mamertina</t>
  </si>
  <si>
    <t xml:space="preserve">Partinico</t>
  </si>
  <si>
    <t xml:space="preserve">Monforte San Giorgio</t>
  </si>
  <si>
    <t xml:space="preserve">Valverde</t>
  </si>
  <si>
    <t xml:space="preserve">Oschiri</t>
  </si>
  <si>
    <t xml:space="preserve">Ovodda</t>
  </si>
  <si>
    <t xml:space="preserve">San Vero Milis</t>
  </si>
  <si>
    <t xml:space="preserve">Pimentel</t>
  </si>
  <si>
    <t xml:space="preserve">ISOLA DI NATALE</t>
  </si>
  <si>
    <t xml:space="preserve">7.a(iii)</t>
  </si>
  <si>
    <t xml:space="preserve">053</t>
  </si>
  <si>
    <t xml:space="preserve">GR</t>
  </si>
  <si>
    <t xml:space="preserve">Carema</t>
  </si>
  <si>
    <t xml:space="preserve">Quinto Vercellese</t>
  </si>
  <si>
    <t xml:space="preserve">Nebbiuno</t>
  </si>
  <si>
    <t xml:space="preserve">Cavallerleone</t>
  </si>
  <si>
    <t xml:space="preserve">Grazzano Badoglio</t>
  </si>
  <si>
    <t xml:space="preserve">Cella Monte</t>
  </si>
  <si>
    <t xml:space="preserve">Sostegno</t>
  </si>
  <si>
    <t xml:space="preserve">Quarna Sopra</t>
  </si>
  <si>
    <t xml:space="preserve">Rhêmes-Saint-Georges</t>
  </si>
  <si>
    <t xml:space="preserve">Cremenaga</t>
  </si>
  <si>
    <t xml:space="preserve">Dizzasco</t>
  </si>
  <si>
    <t xml:space="preserve">Samolaco</t>
  </si>
  <si>
    <t xml:space="preserve">Grezzago</t>
  </si>
  <si>
    <t xml:space="preserve">Casazza</t>
  </si>
  <si>
    <t xml:space="preserve">Coccaglio</t>
  </si>
  <si>
    <t xml:space="preserve">Corvino San Quirico</t>
  </si>
  <si>
    <t xml:space="preserve">Monte Cremasco</t>
  </si>
  <si>
    <t xml:space="preserve">Schivenoglia</t>
  </si>
  <si>
    <t xml:space="preserve">Nibionno</t>
  </si>
  <si>
    <t xml:space="preserve">Terranova dei Passerini</t>
  </si>
  <si>
    <t xml:space="preserve">Nalles</t>
  </si>
  <si>
    <t xml:space="preserve">Denno</t>
  </si>
  <si>
    <t xml:space="preserve">Palù</t>
  </si>
  <si>
    <t xml:space="preserve">Montebello Vicentino</t>
  </si>
  <si>
    <t xml:space="preserve">Vallada Agordina</t>
  </si>
  <si>
    <t xml:space="preserve">Pieve di Soligo</t>
  </si>
  <si>
    <t xml:space="preserve">Montegrotto Terme</t>
  </si>
  <si>
    <t xml:space="preserve">Marano Lagunare</t>
  </si>
  <si>
    <t xml:space="preserve">Seborga</t>
  </si>
  <si>
    <t xml:space="preserve">Sant'Olcese</t>
  </si>
  <si>
    <t xml:space="preserve">Umbertide</t>
  </si>
  <si>
    <t xml:space="preserve">Vejano</t>
  </si>
  <si>
    <t xml:space="preserve">Poggio San Lorenzo</t>
  </si>
  <si>
    <t xml:space="preserve">Lariano</t>
  </si>
  <si>
    <t xml:space="preserve">Pontecorvo</t>
  </si>
  <si>
    <t xml:space="preserve">Montereale</t>
  </si>
  <si>
    <t xml:space="preserve">Monteodorisio</t>
  </si>
  <si>
    <t xml:space="preserve">Provvidenti</t>
  </si>
  <si>
    <t xml:space="preserve">Orta di Atella</t>
  </si>
  <si>
    <t xml:space="preserve">Reino</t>
  </si>
  <si>
    <t xml:space="preserve">Pimonte</t>
  </si>
  <si>
    <t xml:space="preserve">Montefusco</t>
  </si>
  <si>
    <t xml:space="preserve">Giffoni Sei Casali</t>
  </si>
  <si>
    <t xml:space="preserve">Troia</t>
  </si>
  <si>
    <t xml:space="preserve">Ortelle</t>
  </si>
  <si>
    <t xml:space="preserve">Oppido Lucano</t>
  </si>
  <si>
    <t xml:space="preserve">Francavilla Marittima</t>
  </si>
  <si>
    <t xml:space="preserve">San Mango d'Aquino</t>
  </si>
  <si>
    <t xml:space="preserve">Palizzi</t>
  </si>
  <si>
    <t xml:space="preserve">Petralia Soprana</t>
  </si>
  <si>
    <t xml:space="preserve">Mongiuffi Melia</t>
  </si>
  <si>
    <t xml:space="preserve">Viagrande</t>
  </si>
  <si>
    <t xml:space="preserve">Osilo</t>
  </si>
  <si>
    <t xml:space="preserve">Perdasdefogu</t>
  </si>
  <si>
    <t xml:space="preserve">Santa Giusta</t>
  </si>
  <si>
    <t xml:space="preserve">Piscinas</t>
  </si>
  <si>
    <t xml:space="preserve">CIPRO</t>
  </si>
  <si>
    <t xml:space="preserve">100</t>
  </si>
  <si>
    <t xml:space="preserve">PO</t>
  </si>
  <si>
    <t xml:space="preserve">Carignano</t>
  </si>
  <si>
    <t xml:space="preserve">Rassa</t>
  </si>
  <si>
    <t xml:space="preserve">Nibbiola</t>
  </si>
  <si>
    <t xml:space="preserve">Cavallermaggiore</t>
  </si>
  <si>
    <t xml:space="preserve">Incisa Scapaccino</t>
  </si>
  <si>
    <t xml:space="preserve">Cereseto</t>
  </si>
  <si>
    <t xml:space="preserve">Strona</t>
  </si>
  <si>
    <t xml:space="preserve">Quarna Sotto</t>
  </si>
  <si>
    <t xml:space="preserve">Roisan</t>
  </si>
  <si>
    <t xml:space="preserve">Crosio della Valle</t>
  </si>
  <si>
    <t xml:space="preserve">Domaso</t>
  </si>
  <si>
    <t xml:space="preserve">San Giacomo Filippo</t>
  </si>
  <si>
    <t xml:space="preserve">Gudo Visconti</t>
  </si>
  <si>
    <t xml:space="preserve">Casirate d'Adda</t>
  </si>
  <si>
    <t xml:space="preserve">Collebeato</t>
  </si>
  <si>
    <t xml:space="preserve">Costa de' Nobili</t>
  </si>
  <si>
    <t xml:space="preserve">Montodine</t>
  </si>
  <si>
    <t xml:space="preserve">Sermide e Felonica</t>
  </si>
  <si>
    <t xml:space="preserve">Oggiono</t>
  </si>
  <si>
    <t xml:space="preserve">Turano Lodigiano</t>
  </si>
  <si>
    <t xml:space="preserve">Naturno</t>
  </si>
  <si>
    <t xml:space="preserve">Dimaro Folgarida</t>
  </si>
  <si>
    <t xml:space="preserve">Pastrengo</t>
  </si>
  <si>
    <t xml:space="preserve">Montecchio Maggiore</t>
  </si>
  <si>
    <t xml:space="preserve">Valle di Cadore</t>
  </si>
  <si>
    <t xml:space="preserve">Ponte di Piave</t>
  </si>
  <si>
    <t xml:space="preserve">Noventa Padovana</t>
  </si>
  <si>
    <t xml:space="preserve">Martignacco</t>
  </si>
  <si>
    <t xml:space="preserve">Soldano</t>
  </si>
  <si>
    <t xml:space="preserve">Spotorno</t>
  </si>
  <si>
    <t xml:space="preserve">Savignone</t>
  </si>
  <si>
    <t xml:space="preserve">Valfabbrica</t>
  </si>
  <si>
    <t xml:space="preserve">Vetralla</t>
  </si>
  <si>
    <t xml:space="preserve">Posta</t>
  </si>
  <si>
    <t xml:space="preserve">Licenza</t>
  </si>
  <si>
    <t xml:space="preserve">Posta Fibreno</t>
  </si>
  <si>
    <t xml:space="preserve">Morino</t>
  </si>
  <si>
    <t xml:space="preserve">Mozzagrogna</t>
  </si>
  <si>
    <t xml:space="preserve">Riccia</t>
  </si>
  <si>
    <t xml:space="preserve">Parete</t>
  </si>
  <si>
    <t xml:space="preserve">San Bartolomeo in Galdo</t>
  </si>
  <si>
    <t xml:space="preserve">Poggiomarino</t>
  </si>
  <si>
    <t xml:space="preserve">Montella</t>
  </si>
  <si>
    <t xml:space="preserve">Giffoni Valle Piana</t>
  </si>
  <si>
    <t xml:space="preserve">Vico del Gargano</t>
  </si>
  <si>
    <t xml:space="preserve">Otranto</t>
  </si>
  <si>
    <t xml:space="preserve">Palazzo San Gervasio</t>
  </si>
  <si>
    <t xml:space="preserve">Frascineto</t>
  </si>
  <si>
    <t xml:space="preserve">San Pietro a Maida</t>
  </si>
  <si>
    <t xml:space="preserve">Palmi</t>
  </si>
  <si>
    <t xml:space="preserve">Petralia Sottana</t>
  </si>
  <si>
    <t xml:space="preserve">Montagnareale</t>
  </si>
  <si>
    <t xml:space="preserve">Vizzini</t>
  </si>
  <si>
    <t xml:space="preserve">Ossi</t>
  </si>
  <si>
    <t xml:space="preserve">Posada</t>
  </si>
  <si>
    <t xml:space="preserve">Santu Lussurgiu</t>
  </si>
  <si>
    <t xml:space="preserve">Portoscuso</t>
  </si>
  <si>
    <t xml:space="preserve">REPUBBLICA CECA</t>
  </si>
  <si>
    <t xml:space="preserve">10</t>
  </si>
  <si>
    <t xml:space="preserve">054</t>
  </si>
  <si>
    <t xml:space="preserve">PG</t>
  </si>
  <si>
    <t xml:space="preserve">Carmagnola</t>
  </si>
  <si>
    <t xml:space="preserve">Rimella</t>
  </si>
  <si>
    <t xml:space="preserve">Celle di Macra</t>
  </si>
  <si>
    <t xml:space="preserve">Isola d'Asti</t>
  </si>
  <si>
    <t xml:space="preserve">Cerreto Grue</t>
  </si>
  <si>
    <t xml:space="preserve">Tavigliano</t>
  </si>
  <si>
    <t xml:space="preserve">Re</t>
  </si>
  <si>
    <t xml:space="preserve">Saint-Christophe</t>
  </si>
  <si>
    <t xml:space="preserve">Cuasso al Monte</t>
  </si>
  <si>
    <t xml:space="preserve">Dongo</t>
  </si>
  <si>
    <t xml:space="preserve">Sernio</t>
  </si>
  <si>
    <t xml:space="preserve">Inveruno</t>
  </si>
  <si>
    <t xml:space="preserve">Casnigo</t>
  </si>
  <si>
    <t xml:space="preserve">Collio</t>
  </si>
  <si>
    <t xml:space="preserve">Cozzo</t>
  </si>
  <si>
    <t xml:space="preserve">Moscazzano</t>
  </si>
  <si>
    <t xml:space="preserve">Serravalle a Po</t>
  </si>
  <si>
    <t xml:space="preserve">Olgiate Molgora</t>
  </si>
  <si>
    <t xml:space="preserve">Valera Fratta</t>
  </si>
  <si>
    <t xml:space="preserve">Naz-Sciaves</t>
  </si>
  <si>
    <t xml:space="preserve">Drena</t>
  </si>
  <si>
    <t xml:space="preserve">Pescantina</t>
  </si>
  <si>
    <t xml:space="preserve">Montecchio Precalcino</t>
  </si>
  <si>
    <t xml:space="preserve">Vigo di Cadore</t>
  </si>
  <si>
    <t xml:space="preserve">Ponzano Veneto</t>
  </si>
  <si>
    <t xml:space="preserve">Ospedaletto Euganeo</t>
  </si>
  <si>
    <t xml:space="preserve">Mereto di Tomba</t>
  </si>
  <si>
    <t xml:space="preserve">Taggia</t>
  </si>
  <si>
    <t xml:space="preserve">Stella</t>
  </si>
  <si>
    <t xml:space="preserve">Serra Riccò</t>
  </si>
  <si>
    <t xml:space="preserve">Vallo di Nera</t>
  </si>
  <si>
    <t xml:space="preserve">Vignanello</t>
  </si>
  <si>
    <t xml:space="preserve">Pozzaglia Sabina</t>
  </si>
  <si>
    <t xml:space="preserve">Magliano Romano</t>
  </si>
  <si>
    <t xml:space="preserve">Ripi</t>
  </si>
  <si>
    <t xml:space="preserve">Navelli</t>
  </si>
  <si>
    <t xml:space="preserve">Orsogna</t>
  </si>
  <si>
    <t xml:space="preserve">Ripabottoni</t>
  </si>
  <si>
    <t xml:space="preserve">Pastorano</t>
  </si>
  <si>
    <t xml:space="preserve">San Giorgio del Sannio</t>
  </si>
  <si>
    <t xml:space="preserve">Pollena Trocchia</t>
  </si>
  <si>
    <t xml:space="preserve">Montemarano</t>
  </si>
  <si>
    <t xml:space="preserve">Gioi</t>
  </si>
  <si>
    <t xml:space="preserve">Vieste</t>
  </si>
  <si>
    <t xml:space="preserve">Palmariggi</t>
  </si>
  <si>
    <t xml:space="preserve">Paterno</t>
  </si>
  <si>
    <t xml:space="preserve">Fuscaldo</t>
  </si>
  <si>
    <t xml:space="preserve">San Pietro Apostolo</t>
  </si>
  <si>
    <t xml:space="preserve">Pazzano</t>
  </si>
  <si>
    <t xml:space="preserve">Piana degli Albanesi</t>
  </si>
  <si>
    <t xml:space="preserve">Montalbano Elicona</t>
  </si>
  <si>
    <t xml:space="preserve">Zafferana Etnea</t>
  </si>
  <si>
    <t xml:space="preserve">Ozieri</t>
  </si>
  <si>
    <t xml:space="preserve">Sarule</t>
  </si>
  <si>
    <t xml:space="preserve">Scano di Montiferro</t>
  </si>
  <si>
    <t xml:space="preserve">Sadali</t>
  </si>
  <si>
    <t xml:space="preserve">GERMANIA</t>
  </si>
  <si>
    <t xml:space="preserve">8.b(i)</t>
  </si>
  <si>
    <t xml:space="preserve">055</t>
  </si>
  <si>
    <t xml:space="preserve">TR</t>
  </si>
  <si>
    <t xml:space="preserve">Casalborgone</t>
  </si>
  <si>
    <t xml:space="preserve">Rive</t>
  </si>
  <si>
    <t xml:space="preserve">Oleggio</t>
  </si>
  <si>
    <t xml:space="preserve">Centallo</t>
  </si>
  <si>
    <t xml:space="preserve">Loazzolo</t>
  </si>
  <si>
    <t xml:space="preserve">Cerrina Monferrato</t>
  </si>
  <si>
    <t xml:space="preserve">Ternengo</t>
  </si>
  <si>
    <t xml:space="preserve">San Bernardino Verbano</t>
  </si>
  <si>
    <t xml:space="preserve">Saint-Denis</t>
  </si>
  <si>
    <t xml:space="preserve">Cugliate-Fabiasco</t>
  </si>
  <si>
    <t xml:space="preserve">Dosso del Liro</t>
  </si>
  <si>
    <t xml:space="preserve">Sondalo</t>
  </si>
  <si>
    <t xml:space="preserve">Inzago</t>
  </si>
  <si>
    <t xml:space="preserve">Cassiglio</t>
  </si>
  <si>
    <t xml:space="preserve">Cologne</t>
  </si>
  <si>
    <t xml:space="preserve">Cura Carpignano</t>
  </si>
  <si>
    <t xml:space="preserve">Motta Baluffi</t>
  </si>
  <si>
    <t xml:space="preserve">Solferino</t>
  </si>
  <si>
    <t xml:space="preserve">Olginate</t>
  </si>
  <si>
    <t xml:space="preserve">Villanova del Sillaro</t>
  </si>
  <si>
    <t xml:space="preserve">Nova Levante</t>
  </si>
  <si>
    <t xml:space="preserve">Dro</t>
  </si>
  <si>
    <t xml:space="preserve">Peschiera del Garda</t>
  </si>
  <si>
    <t xml:space="preserve">Montegalda</t>
  </si>
  <si>
    <t xml:space="preserve">Vodo Cadore</t>
  </si>
  <si>
    <t xml:space="preserve">Portobuffolè</t>
  </si>
  <si>
    <t xml:space="preserve">Moggio Udinese</t>
  </si>
  <si>
    <t xml:space="preserve">Terzorio</t>
  </si>
  <si>
    <t xml:space="preserve">Stellanello</t>
  </si>
  <si>
    <t xml:space="preserve">Sestri Levante</t>
  </si>
  <si>
    <t xml:space="preserve">Valtopina</t>
  </si>
  <si>
    <t xml:space="preserve">Mandela</t>
  </si>
  <si>
    <t xml:space="preserve">Rocca d'Arce</t>
  </si>
  <si>
    <t xml:space="preserve">Ocre</t>
  </si>
  <si>
    <t xml:space="preserve">Ortona</t>
  </si>
  <si>
    <t xml:space="preserve">Ripalimosani</t>
  </si>
  <si>
    <t xml:space="preserve">Piana di Monte Verna</t>
  </si>
  <si>
    <t xml:space="preserve">San Giorgio La Molara</t>
  </si>
  <si>
    <t xml:space="preserve">Pomigliano d'Arco</t>
  </si>
  <si>
    <t xml:space="preserve">Montemiletto</t>
  </si>
  <si>
    <t xml:space="preserve">Giungano</t>
  </si>
  <si>
    <t xml:space="preserve">Volturara Appula</t>
  </si>
  <si>
    <t xml:space="preserve">Parabita</t>
  </si>
  <si>
    <t xml:space="preserve">Pescopagano</t>
  </si>
  <si>
    <t xml:space="preserve">Grimaldi</t>
  </si>
  <si>
    <t xml:space="preserve">San Sostene</t>
  </si>
  <si>
    <t xml:space="preserve">Placanica</t>
  </si>
  <si>
    <t xml:space="preserve">Polizzi Generosa</t>
  </si>
  <si>
    <t xml:space="preserve">Motta Camastra</t>
  </si>
  <si>
    <t xml:space="preserve">Padria</t>
  </si>
  <si>
    <t xml:space="preserve">Silanus</t>
  </si>
  <si>
    <t xml:space="preserve">Sedilo</t>
  </si>
  <si>
    <t xml:space="preserve">Samassi</t>
  </si>
  <si>
    <t xml:space="preserve">GIBUTI</t>
  </si>
  <si>
    <t xml:space="preserve">8.b(ii)</t>
  </si>
  <si>
    <t xml:space="preserve">11</t>
  </si>
  <si>
    <t xml:space="preserve">041</t>
  </si>
  <si>
    <t xml:space="preserve">Pesaro e Urbino</t>
  </si>
  <si>
    <t xml:space="preserve">PU</t>
  </si>
  <si>
    <t xml:space="preserve">Pesaro Urbino</t>
  </si>
  <si>
    <t xml:space="preserve">Cascinette d'Ivrea</t>
  </si>
  <si>
    <t xml:space="preserve">Roasio</t>
  </si>
  <si>
    <t xml:space="preserve">Oleggio Castello</t>
  </si>
  <si>
    <t xml:space="preserve">Ceresole Alba</t>
  </si>
  <si>
    <t xml:space="preserve">Maranzana</t>
  </si>
  <si>
    <t xml:space="preserve">Coniolo</t>
  </si>
  <si>
    <t xml:space="preserve">Tollegno</t>
  </si>
  <si>
    <t xml:space="preserve">Santa Maria Maggiore</t>
  </si>
  <si>
    <t xml:space="preserve">Saint-Marcel</t>
  </si>
  <si>
    <t xml:space="preserve">Cunardo</t>
  </si>
  <si>
    <t xml:space="preserve">Erba</t>
  </si>
  <si>
    <t xml:space="preserve">Lacchiarella</t>
  </si>
  <si>
    <t xml:space="preserve">Castel Rozzone</t>
  </si>
  <si>
    <t xml:space="preserve">Comezzano-Cizzago</t>
  </si>
  <si>
    <t xml:space="preserve">Dorno</t>
  </si>
  <si>
    <t xml:space="preserve">Offanengo</t>
  </si>
  <si>
    <t xml:space="preserve">Sustinente</t>
  </si>
  <si>
    <t xml:space="preserve">Oliveto Lario</t>
  </si>
  <si>
    <t xml:space="preserve">Zelo Buon Persico</t>
  </si>
  <si>
    <t xml:space="preserve">Nova Ponente</t>
  </si>
  <si>
    <t xml:space="preserve">Fai della Paganella</t>
  </si>
  <si>
    <t xml:space="preserve">Povegliano Veronese</t>
  </si>
  <si>
    <t xml:space="preserve">Montegaldella</t>
  </si>
  <si>
    <t xml:space="preserve">Voltago Agordino</t>
  </si>
  <si>
    <t xml:space="preserve">Possagno</t>
  </si>
  <si>
    <t xml:space="preserve">Pernumia</t>
  </si>
  <si>
    <t xml:space="preserve">Moimacco</t>
  </si>
  <si>
    <t xml:space="preserve">Triora</t>
  </si>
  <si>
    <t xml:space="preserve">Testico</t>
  </si>
  <si>
    <t xml:space="preserve">Sori</t>
  </si>
  <si>
    <t xml:space="preserve">Vitorchiano</t>
  </si>
  <si>
    <t xml:space="preserve">Rivodutri</t>
  </si>
  <si>
    <t xml:space="preserve">Manziana</t>
  </si>
  <si>
    <t xml:space="preserve">Roccasecca</t>
  </si>
  <si>
    <t xml:space="preserve">Ofena</t>
  </si>
  <si>
    <t xml:space="preserve">Paglieta</t>
  </si>
  <si>
    <t xml:space="preserve">Roccavivara</t>
  </si>
  <si>
    <t xml:space="preserve">Piedimonte Matese</t>
  </si>
  <si>
    <t xml:space="preserve">San Leucio del Sannio</t>
  </si>
  <si>
    <t xml:space="preserve">Pompei</t>
  </si>
  <si>
    <t xml:space="preserve">Monteverde</t>
  </si>
  <si>
    <t xml:space="preserve">Ispani</t>
  </si>
  <si>
    <t xml:space="preserve">Volturino</t>
  </si>
  <si>
    <t xml:space="preserve">Patù</t>
  </si>
  <si>
    <t xml:space="preserve">Picerno</t>
  </si>
  <si>
    <t xml:space="preserve">Grisolia</t>
  </si>
  <si>
    <t xml:space="preserve">San Vito sullo Ionio</t>
  </si>
  <si>
    <t xml:space="preserve">Platì</t>
  </si>
  <si>
    <t xml:space="preserve">Pollina</t>
  </si>
  <si>
    <t xml:space="preserve">Motta d'Affermo</t>
  </si>
  <si>
    <t xml:space="preserve">Padru</t>
  </si>
  <si>
    <t xml:space="preserve">Sindia</t>
  </si>
  <si>
    <t xml:space="preserve">Seneghe</t>
  </si>
  <si>
    <t xml:space="preserve">Samatzai</t>
  </si>
  <si>
    <t xml:space="preserve">DANIMARCA</t>
  </si>
  <si>
    <t xml:space="preserve">042</t>
  </si>
  <si>
    <t xml:space="preserve">AN</t>
  </si>
  <si>
    <t xml:space="preserve">Caselette</t>
  </si>
  <si>
    <t xml:space="preserve">Ronsecco</t>
  </si>
  <si>
    <t xml:space="preserve">Orta San Giulio</t>
  </si>
  <si>
    <t xml:space="preserve">Cerretto Langhe</t>
  </si>
  <si>
    <t xml:space="preserve">Maretto</t>
  </si>
  <si>
    <t xml:space="preserve">Conzano</t>
  </si>
  <si>
    <t xml:space="preserve">Torrazzo</t>
  </si>
  <si>
    <t xml:space="preserve">Stresa</t>
  </si>
  <si>
    <t xml:space="preserve">Saint-Nicolas</t>
  </si>
  <si>
    <t xml:space="preserve">Curiglia con Monteviasco</t>
  </si>
  <si>
    <t xml:space="preserve">Eupilio</t>
  </si>
  <si>
    <t xml:space="preserve">Spriana</t>
  </si>
  <si>
    <t xml:space="preserve">Lainate</t>
  </si>
  <si>
    <t xml:space="preserve">Castelli Calepio</t>
  </si>
  <si>
    <t xml:space="preserve">Concesio</t>
  </si>
  <si>
    <t xml:space="preserve">Ferrera Erbognone</t>
  </si>
  <si>
    <t xml:space="preserve">Olmeneta</t>
  </si>
  <si>
    <t xml:space="preserve">Suzzara</t>
  </si>
  <si>
    <t xml:space="preserve">Osnago</t>
  </si>
  <si>
    <t xml:space="preserve">Ora</t>
  </si>
  <si>
    <t xml:space="preserve">Fiavè</t>
  </si>
  <si>
    <t xml:space="preserve">Pressana</t>
  </si>
  <si>
    <t xml:space="preserve">Monteviale</t>
  </si>
  <si>
    <t xml:space="preserve">Zoppè di Cadore</t>
  </si>
  <si>
    <t xml:space="preserve">Povegliano</t>
  </si>
  <si>
    <t xml:space="preserve">Piacenza d'Adige</t>
  </si>
  <si>
    <t xml:space="preserve">Montenars</t>
  </si>
  <si>
    <t xml:space="preserve">Vallebona</t>
  </si>
  <si>
    <t xml:space="preserve">Toirano</t>
  </si>
  <si>
    <t xml:space="preserve">Tiglieto</t>
  </si>
  <si>
    <t xml:space="preserve">Rocca Sinibalda</t>
  </si>
  <si>
    <t xml:space="preserve">Marano Equo</t>
  </si>
  <si>
    <t xml:space="preserve">San Biagio Saracinisco</t>
  </si>
  <si>
    <t xml:space="preserve">Opi</t>
  </si>
  <si>
    <t xml:space="preserve">Palena</t>
  </si>
  <si>
    <t xml:space="preserve">Rotello</t>
  </si>
  <si>
    <t xml:space="preserve">Pietramelara</t>
  </si>
  <si>
    <t xml:space="preserve">San Lorenzello</t>
  </si>
  <si>
    <t xml:space="preserve">Portici</t>
  </si>
  <si>
    <t xml:space="preserve">Montoro</t>
  </si>
  <si>
    <t xml:space="preserve">Laureana Cilento</t>
  </si>
  <si>
    <t xml:space="preserve">Zapponeta</t>
  </si>
  <si>
    <t xml:space="preserve">Poggiardo</t>
  </si>
  <si>
    <t xml:space="preserve">Pietragalla</t>
  </si>
  <si>
    <t xml:space="preserve">Guardia Piemontese</t>
  </si>
  <si>
    <t xml:space="preserve">Santa Caterina dello Ionio</t>
  </si>
  <si>
    <t xml:space="preserve">Polistena</t>
  </si>
  <si>
    <t xml:space="preserve">Prizzi</t>
  </si>
  <si>
    <t xml:space="preserve">Naso</t>
  </si>
  <si>
    <t xml:space="preserve">Palau</t>
  </si>
  <si>
    <t xml:space="preserve">Siniscola</t>
  </si>
  <si>
    <t xml:space="preserve">Senis</t>
  </si>
  <si>
    <t xml:space="preserve">San Basilio</t>
  </si>
  <si>
    <t xml:space="preserve">DOMINICA</t>
  </si>
  <si>
    <t xml:space="preserve">5.2</t>
  </si>
  <si>
    <t xml:space="preserve">043</t>
  </si>
  <si>
    <t xml:space="preserve">MC</t>
  </si>
  <si>
    <t xml:space="preserve">Caselle Torinese</t>
  </si>
  <si>
    <t xml:space="preserve">Rossa</t>
  </si>
  <si>
    <t xml:space="preserve">Paruzzaro</t>
  </si>
  <si>
    <t xml:space="preserve">Cervasca</t>
  </si>
  <si>
    <t xml:space="preserve">Moasca</t>
  </si>
  <si>
    <t xml:space="preserve">Costa Vescovato</t>
  </si>
  <si>
    <t xml:space="preserve">Valdengo</t>
  </si>
  <si>
    <t xml:space="preserve">Toceno</t>
  </si>
  <si>
    <t xml:space="preserve">Saint-Oyen</t>
  </si>
  <si>
    <t xml:space="preserve">Cuveglio</t>
  </si>
  <si>
    <t xml:space="preserve">Faggeto Lario</t>
  </si>
  <si>
    <t xml:space="preserve">Talamona</t>
  </si>
  <si>
    <t xml:space="preserve">Legnano</t>
  </si>
  <si>
    <t xml:space="preserve">Castione della Presolana</t>
  </si>
  <si>
    <t xml:space="preserve">Corte Franca</t>
  </si>
  <si>
    <t xml:space="preserve">Filighera</t>
  </si>
  <si>
    <t xml:space="preserve">Ostiano</t>
  </si>
  <si>
    <t xml:space="preserve">Viadana</t>
  </si>
  <si>
    <t xml:space="preserve">Paderno d'Adda</t>
  </si>
  <si>
    <t xml:space="preserve">Ortisei</t>
  </si>
  <si>
    <t xml:space="preserve">Fierozzo</t>
  </si>
  <si>
    <t xml:space="preserve">Rivoli Veronese</t>
  </si>
  <si>
    <t xml:space="preserve">Monticello Conte Otto</t>
  </si>
  <si>
    <t xml:space="preserve">Preganziol</t>
  </si>
  <si>
    <t xml:space="preserve">Piazzola sul Brenta</t>
  </si>
  <si>
    <t xml:space="preserve">Mortegliano</t>
  </si>
  <si>
    <t xml:space="preserve">Vallecrosia</t>
  </si>
  <si>
    <t xml:space="preserve">Tovo San Giacomo</t>
  </si>
  <si>
    <t xml:space="preserve">Torriglia</t>
  </si>
  <si>
    <t xml:space="preserve">Roccantica</t>
  </si>
  <si>
    <t xml:space="preserve">Marcellina</t>
  </si>
  <si>
    <t xml:space="preserve">San Donato Val di Comino</t>
  </si>
  <si>
    <t xml:space="preserve">Oricola</t>
  </si>
  <si>
    <t xml:space="preserve">Palmoli</t>
  </si>
  <si>
    <t xml:space="preserve">Salcito</t>
  </si>
  <si>
    <t xml:space="preserve">Pietravairano</t>
  </si>
  <si>
    <t xml:space="preserve">San Lorenzo Maggiore</t>
  </si>
  <si>
    <t xml:space="preserve">Pozzuoli</t>
  </si>
  <si>
    <t xml:space="preserve">Morra De Sanctis</t>
  </si>
  <si>
    <t xml:space="preserve">Laurino</t>
  </si>
  <si>
    <t xml:space="preserve">Porto Cesareo</t>
  </si>
  <si>
    <t xml:space="preserve">Pietrapertosa</t>
  </si>
  <si>
    <t xml:space="preserve">Lago</t>
  </si>
  <si>
    <t xml:space="preserve">Sant'Andrea Apostolo dello Ionio</t>
  </si>
  <si>
    <t xml:space="preserve">Portigliola</t>
  </si>
  <si>
    <t xml:space="preserve">Roccamena</t>
  </si>
  <si>
    <t xml:space="preserve">Nizza di Sicilia</t>
  </si>
  <si>
    <t xml:space="preserve">Pattada</t>
  </si>
  <si>
    <t xml:space="preserve">Sorgono</t>
  </si>
  <si>
    <t xml:space="preserve">Sennariolo</t>
  </si>
  <si>
    <t xml:space="preserve">San Gavino Monreale</t>
  </si>
  <si>
    <t xml:space="preserve">REPUBBLICA DOMINICANA</t>
  </si>
  <si>
    <t xml:space="preserve">044</t>
  </si>
  <si>
    <t xml:space="preserve">AP</t>
  </si>
  <si>
    <t xml:space="preserve">Castagneto Po</t>
  </si>
  <si>
    <t xml:space="preserve">Rovasenda</t>
  </si>
  <si>
    <t xml:space="preserve">Pella</t>
  </si>
  <si>
    <t xml:space="preserve">Cervere</t>
  </si>
  <si>
    <t xml:space="preserve">Mombaldone</t>
  </si>
  <si>
    <t xml:space="preserve">Cremolino</t>
  </si>
  <si>
    <t xml:space="preserve">Valdilana</t>
  </si>
  <si>
    <t xml:space="preserve">Trarego Viggiona</t>
  </si>
  <si>
    <t xml:space="preserve">Saint-Pierre</t>
  </si>
  <si>
    <t xml:space="preserve">Cuvio</t>
  </si>
  <si>
    <t xml:space="preserve">Faloppio</t>
  </si>
  <si>
    <t xml:space="preserve">Tartano</t>
  </si>
  <si>
    <t xml:space="preserve">Liscate</t>
  </si>
  <si>
    <t xml:space="preserve">Corteno Golgi</t>
  </si>
  <si>
    <t xml:space="preserve">Fortunago</t>
  </si>
  <si>
    <t xml:space="preserve">Paderno Ponchielli</t>
  </si>
  <si>
    <t xml:space="preserve">Villimpenta</t>
  </si>
  <si>
    <t xml:space="preserve">Pagnona</t>
  </si>
  <si>
    <t xml:space="preserve">Parcines</t>
  </si>
  <si>
    <t xml:space="preserve">Folgaria</t>
  </si>
  <si>
    <t xml:space="preserve">Roncà</t>
  </si>
  <si>
    <t xml:space="preserve">Montorso Vicentino</t>
  </si>
  <si>
    <t xml:space="preserve">Quinto di Treviso</t>
  </si>
  <si>
    <t xml:space="preserve">Piombino Dese</t>
  </si>
  <si>
    <t xml:space="preserve">Moruzzo</t>
  </si>
  <si>
    <t xml:space="preserve">Vasia</t>
  </si>
  <si>
    <t xml:space="preserve">Urbe</t>
  </si>
  <si>
    <t xml:space="preserve">Tribogna</t>
  </si>
  <si>
    <t xml:space="preserve">Salisano</t>
  </si>
  <si>
    <t xml:space="preserve">Marino</t>
  </si>
  <si>
    <t xml:space="preserve">San Giorgio a Liri</t>
  </si>
  <si>
    <t xml:space="preserve">Ortona dei Marsi</t>
  </si>
  <si>
    <t xml:space="preserve">Palombaro</t>
  </si>
  <si>
    <t xml:space="preserve">San Biase</t>
  </si>
  <si>
    <t xml:space="preserve">Pignataro Maggiore</t>
  </si>
  <si>
    <t xml:space="preserve">San Lupo</t>
  </si>
  <si>
    <t xml:space="preserve">Procida</t>
  </si>
  <si>
    <t xml:space="preserve">Moschiano</t>
  </si>
  <si>
    <t xml:space="preserve">Laurito</t>
  </si>
  <si>
    <t xml:space="preserve">Presicce-Acquarica</t>
  </si>
  <si>
    <t xml:space="preserve">Pignola</t>
  </si>
  <si>
    <t xml:space="preserve">Laino Borgo</t>
  </si>
  <si>
    <t xml:space="preserve">Satriano</t>
  </si>
  <si>
    <t xml:space="preserve">Reggio di Calabria</t>
  </si>
  <si>
    <t xml:space="preserve">Roccapalumba</t>
  </si>
  <si>
    <t xml:space="preserve">Novara di Sicilia</t>
  </si>
  <si>
    <t xml:space="preserve">Perfugas</t>
  </si>
  <si>
    <t xml:space="preserve">Talana</t>
  </si>
  <si>
    <t xml:space="preserve">Siamaggiore</t>
  </si>
  <si>
    <t xml:space="preserve">San Giovanni Suergiu</t>
  </si>
  <si>
    <t xml:space="preserve">ALGERIA</t>
  </si>
  <si>
    <t xml:space="preserve">109</t>
  </si>
  <si>
    <t xml:space="preserve">FM</t>
  </si>
  <si>
    <t xml:space="preserve">Castagnole Piemonte</t>
  </si>
  <si>
    <t xml:space="preserve">Salasco</t>
  </si>
  <si>
    <t xml:space="preserve">Pettenasco</t>
  </si>
  <si>
    <t xml:space="preserve">Ceva</t>
  </si>
  <si>
    <t xml:space="preserve">Mombaruzzo</t>
  </si>
  <si>
    <t xml:space="preserve">Denice</t>
  </si>
  <si>
    <t xml:space="preserve">Vallanzengo</t>
  </si>
  <si>
    <t xml:space="preserve">Trasquera</t>
  </si>
  <si>
    <t xml:space="preserve">Saint-Rhémy-en-Bosses</t>
  </si>
  <si>
    <t xml:space="preserve">Daverio</t>
  </si>
  <si>
    <t xml:space="preserve">Fenegrò</t>
  </si>
  <si>
    <t xml:space="preserve">Teglio</t>
  </si>
  <si>
    <t xml:space="preserve">Locate di Triulzi</t>
  </si>
  <si>
    <t xml:space="preserve">Cavernago</t>
  </si>
  <si>
    <t xml:space="preserve">Corzano</t>
  </si>
  <si>
    <t xml:space="preserve">Frascarolo</t>
  </si>
  <si>
    <t xml:space="preserve">Palazzo Pignano</t>
  </si>
  <si>
    <t xml:space="preserve">Volta Mantovana</t>
  </si>
  <si>
    <t xml:space="preserve">Parlasco</t>
  </si>
  <si>
    <t xml:space="preserve">Perca</t>
  </si>
  <si>
    <t xml:space="preserve">Fornace</t>
  </si>
  <si>
    <t xml:space="preserve">Ronco all'Adige</t>
  </si>
  <si>
    <t xml:space="preserve">Mussolente</t>
  </si>
  <si>
    <t xml:space="preserve">Refrontolo</t>
  </si>
  <si>
    <t xml:space="preserve">Piove di Sacco</t>
  </si>
  <si>
    <t xml:space="preserve">Muzzana del Turgnano</t>
  </si>
  <si>
    <t xml:space="preserve">Ventimiglia</t>
  </si>
  <si>
    <t xml:space="preserve">Vado Ligure</t>
  </si>
  <si>
    <t xml:space="preserve">Uscio</t>
  </si>
  <si>
    <t xml:space="preserve">Scandriglia</t>
  </si>
  <si>
    <t xml:space="preserve">Mazzano Romano</t>
  </si>
  <si>
    <t xml:space="preserve">San Giovanni Incarico</t>
  </si>
  <si>
    <t xml:space="preserve">Ortucchio</t>
  </si>
  <si>
    <t xml:space="preserve">Pennadomo</t>
  </si>
  <si>
    <t xml:space="preserve">San Felice del Molise</t>
  </si>
  <si>
    <t xml:space="preserve">Pontelatone</t>
  </si>
  <si>
    <t xml:space="preserve">San Marco dei Cavoti</t>
  </si>
  <si>
    <t xml:space="preserve">Qualiano</t>
  </si>
  <si>
    <t xml:space="preserve">Mugnano del Cardinale</t>
  </si>
  <si>
    <t xml:space="preserve">Laviano</t>
  </si>
  <si>
    <t xml:space="preserve">Racale</t>
  </si>
  <si>
    <t xml:space="preserve">Laino Castello</t>
  </si>
  <si>
    <t xml:space="preserve">Sellia</t>
  </si>
  <si>
    <t xml:space="preserve">Riace</t>
  </si>
  <si>
    <t xml:space="preserve">San Cipirello</t>
  </si>
  <si>
    <t xml:space="preserve">Oliveri</t>
  </si>
  <si>
    <t xml:space="preserve">Ploaghe</t>
  </si>
  <si>
    <t xml:space="preserve">Tertenia</t>
  </si>
  <si>
    <t xml:space="preserve">Siamanna</t>
  </si>
  <si>
    <t xml:space="preserve">San Nicolò Gerrei</t>
  </si>
  <si>
    <t xml:space="preserve">ECUADOR</t>
  </si>
  <si>
    <t xml:space="preserve">5.3</t>
  </si>
  <si>
    <t xml:space="preserve">12</t>
  </si>
  <si>
    <t xml:space="preserve">058</t>
  </si>
  <si>
    <t xml:space="preserve">RM</t>
  </si>
  <si>
    <t xml:space="preserve">Castellamonte</t>
  </si>
  <si>
    <t xml:space="preserve">Sali Vercellese</t>
  </si>
  <si>
    <t xml:space="preserve">Pisano</t>
  </si>
  <si>
    <t xml:space="preserve">Cherasco</t>
  </si>
  <si>
    <t xml:space="preserve">Mombercelli</t>
  </si>
  <si>
    <t xml:space="preserve">Dernice</t>
  </si>
  <si>
    <t xml:space="preserve">Valle San Nicolao</t>
  </si>
  <si>
    <t xml:space="preserve">Trontano</t>
  </si>
  <si>
    <t xml:space="preserve">Saint-Vincent</t>
  </si>
  <si>
    <t xml:space="preserve">Dumenza</t>
  </si>
  <si>
    <t xml:space="preserve">Figino Serenza</t>
  </si>
  <si>
    <t xml:space="preserve">Tirano</t>
  </si>
  <si>
    <t xml:space="preserve">Magenta</t>
  </si>
  <si>
    <t xml:space="preserve">Cazzano Sant'Andrea</t>
  </si>
  <si>
    <t xml:space="preserve">Darfo Boario Terme</t>
  </si>
  <si>
    <t xml:space="preserve">Galliavola</t>
  </si>
  <si>
    <t xml:space="preserve">Pandino</t>
  </si>
  <si>
    <t xml:space="preserve">Pasturo</t>
  </si>
  <si>
    <t xml:space="preserve">Plaus</t>
  </si>
  <si>
    <t xml:space="preserve">Frassilongo</t>
  </si>
  <si>
    <t xml:space="preserve">Roverchiara</t>
  </si>
  <si>
    <t xml:space="preserve">Nanto</t>
  </si>
  <si>
    <t xml:space="preserve">Resana</t>
  </si>
  <si>
    <t xml:space="preserve">Polverara</t>
  </si>
  <si>
    <t xml:space="preserve">Nimis</t>
  </si>
  <si>
    <t xml:space="preserve">Vessalico</t>
  </si>
  <si>
    <t xml:space="preserve">Varazze</t>
  </si>
  <si>
    <t xml:space="preserve">Valbrevenna</t>
  </si>
  <si>
    <t xml:space="preserve">Selci</t>
  </si>
  <si>
    <t xml:space="preserve">Mentana</t>
  </si>
  <si>
    <t xml:space="preserve">San Vittore del Lazio</t>
  </si>
  <si>
    <t xml:space="preserve">Ovindoli</t>
  </si>
  <si>
    <t xml:space="preserve">Pennapiedimonte</t>
  </si>
  <si>
    <t xml:space="preserve">San Giacomo degli Schiavoni</t>
  </si>
  <si>
    <t xml:space="preserve">Portico di Caserta</t>
  </si>
  <si>
    <t xml:space="preserve">San Martino Sannita</t>
  </si>
  <si>
    <t xml:space="preserve">Quarto</t>
  </si>
  <si>
    <t xml:space="preserve">Nusco</t>
  </si>
  <si>
    <t xml:space="preserve">Lustra</t>
  </si>
  <si>
    <t xml:space="preserve">Ruffano</t>
  </si>
  <si>
    <t xml:space="preserve">Rapolla</t>
  </si>
  <si>
    <t xml:space="preserve">Lappano</t>
  </si>
  <si>
    <t xml:space="preserve">Sellia Marina</t>
  </si>
  <si>
    <t xml:space="preserve">Rizziconi</t>
  </si>
  <si>
    <t xml:space="preserve">San Giuseppe Jato</t>
  </si>
  <si>
    <t xml:space="preserve">Pace del Mela</t>
  </si>
  <si>
    <t xml:space="preserve">Porto Torres</t>
  </si>
  <si>
    <t xml:space="preserve">Teti</t>
  </si>
  <si>
    <t xml:space="preserve">Siapiccia</t>
  </si>
  <si>
    <t xml:space="preserve">San Sperate</t>
  </si>
  <si>
    <t xml:space="preserve">ESTONIA</t>
  </si>
  <si>
    <t xml:space="preserve">056</t>
  </si>
  <si>
    <t xml:space="preserve">VT</t>
  </si>
  <si>
    <t xml:space="preserve">Castelnuovo Nigra</t>
  </si>
  <si>
    <t xml:space="preserve">Saluggia</t>
  </si>
  <si>
    <t xml:space="preserve">Pogno</t>
  </si>
  <si>
    <t xml:space="preserve">Chiusa di Pesio</t>
  </si>
  <si>
    <t xml:space="preserve">Monale</t>
  </si>
  <si>
    <t xml:space="preserve">Fabbrica Curone</t>
  </si>
  <si>
    <t xml:space="preserve">Veglio</t>
  </si>
  <si>
    <t xml:space="preserve">Valle Cannobina</t>
  </si>
  <si>
    <t xml:space="preserve">Sarre</t>
  </si>
  <si>
    <t xml:space="preserve">Duno</t>
  </si>
  <si>
    <t xml:space="preserve">Fino Mornasco</t>
  </si>
  <si>
    <t xml:space="preserve">Torre di Santa Maria</t>
  </si>
  <si>
    <t xml:space="preserve">Magnago</t>
  </si>
  <si>
    <t xml:space="preserve">Cenate Sopra</t>
  </si>
  <si>
    <t xml:space="preserve">Dello</t>
  </si>
  <si>
    <t xml:space="preserve">Gambarana</t>
  </si>
  <si>
    <t xml:space="preserve">Persico Dosimo</t>
  </si>
  <si>
    <t xml:space="preserve">Perledo</t>
  </si>
  <si>
    <t xml:space="preserve">Ponte Gardena</t>
  </si>
  <si>
    <t xml:space="preserve">Garniga Terme</t>
  </si>
  <si>
    <t xml:space="preserve">Roverè Veronese</t>
  </si>
  <si>
    <t xml:space="preserve">Nogarole Vicentino</t>
  </si>
  <si>
    <t xml:space="preserve">Revine Lago</t>
  </si>
  <si>
    <t xml:space="preserve">Ponso</t>
  </si>
  <si>
    <t xml:space="preserve">Osoppo</t>
  </si>
  <si>
    <t xml:space="preserve">Villa Faraldi</t>
  </si>
  <si>
    <t xml:space="preserve">Vendone</t>
  </si>
  <si>
    <t xml:space="preserve">Vobbia</t>
  </si>
  <si>
    <t xml:space="preserve">Stimigliano</t>
  </si>
  <si>
    <t xml:space="preserve">Monte Compatri</t>
  </si>
  <si>
    <t xml:space="preserve">Sant'Ambrogio sul Garigliano</t>
  </si>
  <si>
    <t xml:space="preserve">Pacentro</t>
  </si>
  <si>
    <t xml:space="preserve">Perano</t>
  </si>
  <si>
    <t xml:space="preserve">San Giovanni in Galdo</t>
  </si>
  <si>
    <t xml:space="preserve">Prata Sannita</t>
  </si>
  <si>
    <t xml:space="preserve">San Nazzaro</t>
  </si>
  <si>
    <t xml:space="preserve">Roccarainola</t>
  </si>
  <si>
    <t xml:space="preserve">Ospedaletto d'Alpinolo</t>
  </si>
  <si>
    <t xml:space="preserve">Magliano Vetere</t>
  </si>
  <si>
    <t xml:space="preserve">Salice Salentino</t>
  </si>
  <si>
    <t xml:space="preserve">Rapone</t>
  </si>
  <si>
    <t xml:space="preserve">Lattarico</t>
  </si>
  <si>
    <t xml:space="preserve">Serrastretta</t>
  </si>
  <si>
    <t xml:space="preserve">Roccaforte del Greco</t>
  </si>
  <si>
    <t xml:space="preserve">San Mauro Castelverde</t>
  </si>
  <si>
    <t xml:space="preserve">Pagliara</t>
  </si>
  <si>
    <t xml:space="preserve">Pozzomaggiore</t>
  </si>
  <si>
    <t xml:space="preserve">Tiana</t>
  </si>
  <si>
    <t xml:space="preserve">Simala</t>
  </si>
  <si>
    <t xml:space="preserve">San Vito</t>
  </si>
  <si>
    <t xml:space="preserve">EGITTO</t>
  </si>
  <si>
    <t xml:space="preserve">057</t>
  </si>
  <si>
    <t xml:space="preserve">RI</t>
  </si>
  <si>
    <t xml:space="preserve">Castiglione Torinese</t>
  </si>
  <si>
    <t xml:space="preserve">San Germano Vercellese</t>
  </si>
  <si>
    <t xml:space="preserve">Pombia</t>
  </si>
  <si>
    <t xml:space="preserve">Cigliè</t>
  </si>
  <si>
    <t xml:space="preserve">Monastero Bormida</t>
  </si>
  <si>
    <t xml:space="preserve">Felizzano</t>
  </si>
  <si>
    <t xml:space="preserve">Verrone</t>
  </si>
  <si>
    <t xml:space="preserve">Valstrona</t>
  </si>
  <si>
    <t xml:space="preserve">Torgnon</t>
  </si>
  <si>
    <t xml:space="preserve">Fagnano Olona</t>
  </si>
  <si>
    <t xml:space="preserve">Garzeno</t>
  </si>
  <si>
    <t xml:space="preserve">Tovo di Sant'Agata</t>
  </si>
  <si>
    <t xml:space="preserve">Marcallo con Casone</t>
  </si>
  <si>
    <t xml:space="preserve">Cenate Sotto</t>
  </si>
  <si>
    <t xml:space="preserve">Desenzano del Garda</t>
  </si>
  <si>
    <t xml:space="preserve">Gambolò</t>
  </si>
  <si>
    <t xml:space="preserve">Pescarolo ed Uniti</t>
  </si>
  <si>
    <t xml:space="preserve">Pescate</t>
  </si>
  <si>
    <t xml:space="preserve">Postal</t>
  </si>
  <si>
    <t xml:space="preserve">Giovo</t>
  </si>
  <si>
    <t xml:space="preserve">Roveredo di Guà</t>
  </si>
  <si>
    <t xml:space="preserve">Nove</t>
  </si>
  <si>
    <t xml:space="preserve">Riese Pio X</t>
  </si>
  <si>
    <t xml:space="preserve">Ponte San Nicolò</t>
  </si>
  <si>
    <t xml:space="preserve">Ovaro</t>
  </si>
  <si>
    <t xml:space="preserve">Vezzi Portio</t>
  </si>
  <si>
    <t xml:space="preserve">Zoagli</t>
  </si>
  <si>
    <t xml:space="preserve">Tarano</t>
  </si>
  <si>
    <t xml:space="preserve">Monte Porzio Catone</t>
  </si>
  <si>
    <t xml:space="preserve">Sant'Andrea del Garigliano</t>
  </si>
  <si>
    <t xml:space="preserve">Pereto</t>
  </si>
  <si>
    <t xml:space="preserve">Pietraferrazzana</t>
  </si>
  <si>
    <t xml:space="preserve">San Giuliano del Sannio</t>
  </si>
  <si>
    <t xml:space="preserve">Pratella</t>
  </si>
  <si>
    <t xml:space="preserve">San Nicola Manfredi</t>
  </si>
  <si>
    <t xml:space="preserve">San Gennaro Vesuviano</t>
  </si>
  <si>
    <t xml:space="preserve">Pago del Vallo di Lauro</t>
  </si>
  <si>
    <t xml:space="preserve">Maiori</t>
  </si>
  <si>
    <t xml:space="preserve">Salve</t>
  </si>
  <si>
    <t xml:space="preserve">Rionero in Vulture</t>
  </si>
  <si>
    <t xml:space="preserve">Longobardi</t>
  </si>
  <si>
    <t xml:space="preserve">Sersale</t>
  </si>
  <si>
    <t xml:space="preserve">Roccella Ionica</t>
  </si>
  <si>
    <t xml:space="preserve">Santa Cristina Gela</t>
  </si>
  <si>
    <t xml:space="preserve">Patti</t>
  </si>
  <si>
    <t xml:space="preserve">Putifigari</t>
  </si>
  <si>
    <t xml:space="preserve">Tonara</t>
  </si>
  <si>
    <t xml:space="preserve">Simaxis</t>
  </si>
  <si>
    <t xml:space="preserve">Sanluri</t>
  </si>
  <si>
    <t xml:space="preserve">SAHARA OCCIDENTALE</t>
  </si>
  <si>
    <t xml:space="preserve">059</t>
  </si>
  <si>
    <t xml:space="preserve">LT</t>
  </si>
  <si>
    <t xml:space="preserve">Cavagnolo</t>
  </si>
  <si>
    <t xml:space="preserve">San Giacomo Vercellese</t>
  </si>
  <si>
    <t xml:space="preserve">Prato Sesia</t>
  </si>
  <si>
    <t xml:space="preserve">Cissone</t>
  </si>
  <si>
    <t xml:space="preserve">Moncalvo</t>
  </si>
  <si>
    <t xml:space="preserve">Fraconalto</t>
  </si>
  <si>
    <t xml:space="preserve">Vigliano Biellese</t>
  </si>
  <si>
    <t xml:space="preserve">Vanzone con San Carlo</t>
  </si>
  <si>
    <t xml:space="preserve">Valgrisenche</t>
  </si>
  <si>
    <t xml:space="preserve">Ferno</t>
  </si>
  <si>
    <t xml:space="preserve">Gera Lario</t>
  </si>
  <si>
    <t xml:space="preserve">Traona</t>
  </si>
  <si>
    <t xml:space="preserve">Masate</t>
  </si>
  <si>
    <t xml:space="preserve">Cene</t>
  </si>
  <si>
    <t xml:space="preserve">Edolo</t>
  </si>
  <si>
    <t xml:space="preserve">Garlasco</t>
  </si>
  <si>
    <t xml:space="preserve">Pessina Cremonese</t>
  </si>
  <si>
    <t xml:space="preserve">Premana</t>
  </si>
  <si>
    <t xml:space="preserve">Prato allo Stelvio</t>
  </si>
  <si>
    <t xml:space="preserve">Giustino</t>
  </si>
  <si>
    <t xml:space="preserve">Salizzole</t>
  </si>
  <si>
    <t xml:space="preserve">Noventa Vicentina</t>
  </si>
  <si>
    <t xml:space="preserve">Roncade</t>
  </si>
  <si>
    <t xml:space="preserve">Pontelongo</t>
  </si>
  <si>
    <t xml:space="preserve">Pagnacco</t>
  </si>
  <si>
    <t xml:space="preserve">Villanova d'Albenga</t>
  </si>
  <si>
    <t xml:space="preserve">Toffia</t>
  </si>
  <si>
    <t xml:space="preserve">Monteflavio</t>
  </si>
  <si>
    <t xml:space="preserve">Sant'Apollinare</t>
  </si>
  <si>
    <t xml:space="preserve">Pescasseroli</t>
  </si>
  <si>
    <t xml:space="preserve">Pizzoferrato</t>
  </si>
  <si>
    <t xml:space="preserve">San Giuliano di Puglia</t>
  </si>
  <si>
    <t xml:space="preserve">Presenzano</t>
  </si>
  <si>
    <t xml:space="preserve">San Salvatore Telesino</t>
  </si>
  <si>
    <t xml:space="preserve">San Giorgio a Cremano</t>
  </si>
  <si>
    <t xml:space="preserve">Parolise</t>
  </si>
  <si>
    <t xml:space="preserve">Mercato San Severino</t>
  </si>
  <si>
    <t xml:space="preserve">San Cassiano</t>
  </si>
  <si>
    <t xml:space="preserve">Ripacandida</t>
  </si>
  <si>
    <t xml:space="preserve">Longobucco</t>
  </si>
  <si>
    <t xml:space="preserve">Settingiano</t>
  </si>
  <si>
    <t xml:space="preserve">Roghudi</t>
  </si>
  <si>
    <t xml:space="preserve">Santa Flavia</t>
  </si>
  <si>
    <t xml:space="preserve">Pettineo</t>
  </si>
  <si>
    <t xml:space="preserve">Romana</t>
  </si>
  <si>
    <t xml:space="preserve">Torpè</t>
  </si>
  <si>
    <t xml:space="preserve">Sini</t>
  </si>
  <si>
    <t xml:space="preserve">Santadi</t>
  </si>
  <si>
    <t xml:space="preserve">ERITREA</t>
  </si>
  <si>
    <t xml:space="preserve">060</t>
  </si>
  <si>
    <t xml:space="preserve">FR</t>
  </si>
  <si>
    <t xml:space="preserve">Cavour</t>
  </si>
  <si>
    <t xml:space="preserve">Santhià</t>
  </si>
  <si>
    <t xml:space="preserve">Recetto</t>
  </si>
  <si>
    <t xml:space="preserve">Clavesana</t>
  </si>
  <si>
    <t xml:space="preserve">Moncucco Torinese</t>
  </si>
  <si>
    <t xml:space="preserve">Francavilla Bisio</t>
  </si>
  <si>
    <t xml:space="preserve">Villa del Bosco</t>
  </si>
  <si>
    <t xml:space="preserve">Varzo</t>
  </si>
  <si>
    <t xml:space="preserve">Valpelline</t>
  </si>
  <si>
    <t xml:space="preserve">Ferrera di Varese</t>
  </si>
  <si>
    <t xml:space="preserve">Grandate</t>
  </si>
  <si>
    <t xml:space="preserve">Tresivio</t>
  </si>
  <si>
    <t xml:space="preserve">Mediglia</t>
  </si>
  <si>
    <t xml:space="preserve">Cerete</t>
  </si>
  <si>
    <t xml:space="preserve">Erbusco</t>
  </si>
  <si>
    <t xml:space="preserve">Gerenzago</t>
  </si>
  <si>
    <t xml:space="preserve">Piadena Drizzona</t>
  </si>
  <si>
    <t xml:space="preserve">Primaluna</t>
  </si>
  <si>
    <t xml:space="preserve">Predoi</t>
  </si>
  <si>
    <t xml:space="preserve">Grigno</t>
  </si>
  <si>
    <t xml:space="preserve">San Bonifacio</t>
  </si>
  <si>
    <t xml:space="preserve">Orgiano</t>
  </si>
  <si>
    <t xml:space="preserve">Salgareda</t>
  </si>
  <si>
    <t xml:space="preserve">Pozzonovo</t>
  </si>
  <si>
    <t xml:space="preserve">Palazzolo dello Stella</t>
  </si>
  <si>
    <t xml:space="preserve">Zuccarello</t>
  </si>
  <si>
    <t xml:space="preserve">Torri in Sabina</t>
  </si>
  <si>
    <t xml:space="preserve">Montelanico</t>
  </si>
  <si>
    <t xml:space="preserve">Sant'Elia Fiumerapido</t>
  </si>
  <si>
    <t xml:space="preserve">Pescina</t>
  </si>
  <si>
    <t xml:space="preserve">Poggiofiorito</t>
  </si>
  <si>
    <t xml:space="preserve">San Martino in Pensilis</t>
  </si>
  <si>
    <t xml:space="preserve">Raviscanina</t>
  </si>
  <si>
    <t xml:space="preserve">Santa Croce del Sannio</t>
  </si>
  <si>
    <t xml:space="preserve">San Giuseppe Vesuviano</t>
  </si>
  <si>
    <t xml:space="preserve">Paternopoli</t>
  </si>
  <si>
    <t xml:space="preserve">Minori</t>
  </si>
  <si>
    <t xml:space="preserve">San Cesario di Lecce</t>
  </si>
  <si>
    <t xml:space="preserve">Rivello</t>
  </si>
  <si>
    <t xml:space="preserve">Lungro</t>
  </si>
  <si>
    <t xml:space="preserve">Simeri Crichi</t>
  </si>
  <si>
    <t xml:space="preserve">Rosarno</t>
  </si>
  <si>
    <t xml:space="preserve">Sciara</t>
  </si>
  <si>
    <t xml:space="preserve">Piraino</t>
  </si>
  <si>
    <t xml:space="preserve">San Teodoro</t>
  </si>
  <si>
    <t xml:space="preserve">Tortolì</t>
  </si>
  <si>
    <t xml:space="preserve">Siris</t>
  </si>
  <si>
    <t xml:space="preserve">Sant'Andrea Frius</t>
  </si>
  <si>
    <t xml:space="preserve">SPAGNA</t>
  </si>
  <si>
    <t xml:space="preserve">13</t>
  </si>
  <si>
    <t xml:space="preserve">066</t>
  </si>
  <si>
    <t xml:space="preserve">AQ</t>
  </si>
  <si>
    <t xml:space="preserve">Cercenasco</t>
  </si>
  <si>
    <t xml:space="preserve">Scopa</t>
  </si>
  <si>
    <t xml:space="preserve">Romagnano Sesia</t>
  </si>
  <si>
    <t xml:space="preserve">Corneliano d'Alba</t>
  </si>
  <si>
    <t xml:space="preserve">Mongardino</t>
  </si>
  <si>
    <t xml:space="preserve">Frascaro</t>
  </si>
  <si>
    <t xml:space="preserve">Villanova Biellese</t>
  </si>
  <si>
    <t xml:space="preserve">Verbania</t>
  </si>
  <si>
    <t xml:space="preserve">Valsavarenche</t>
  </si>
  <si>
    <t xml:space="preserve">Gallarate</t>
  </si>
  <si>
    <t xml:space="preserve">Grandola ed Uniti</t>
  </si>
  <si>
    <t xml:space="preserve">Val Masino</t>
  </si>
  <si>
    <t xml:space="preserve">Melegnano</t>
  </si>
  <si>
    <t xml:space="preserve">Chignolo d'Isola</t>
  </si>
  <si>
    <t xml:space="preserve">Esine</t>
  </si>
  <si>
    <t xml:space="preserve">Giussago</t>
  </si>
  <si>
    <t xml:space="preserve">Pianengo</t>
  </si>
  <si>
    <t xml:space="preserve">Robbiate</t>
  </si>
  <si>
    <t xml:space="preserve">Proves</t>
  </si>
  <si>
    <t xml:space="preserve">Imer</t>
  </si>
  <si>
    <t xml:space="preserve">San Giovanni Ilarione</t>
  </si>
  <si>
    <t xml:space="preserve">Pedemonte</t>
  </si>
  <si>
    <t xml:space="preserve">San Biagio di Callalta</t>
  </si>
  <si>
    <t xml:space="preserve">Rovolon</t>
  </si>
  <si>
    <t xml:space="preserve">Palmanova</t>
  </si>
  <si>
    <t xml:space="preserve">Torricella in Sabina</t>
  </si>
  <si>
    <t xml:space="preserve">Montelibretti</t>
  </si>
  <si>
    <t xml:space="preserve">Santopadre</t>
  </si>
  <si>
    <t xml:space="preserve">Pescocostanzo</t>
  </si>
  <si>
    <t xml:space="preserve">Pollutri</t>
  </si>
  <si>
    <t xml:space="preserve">San Massimo</t>
  </si>
  <si>
    <t xml:space="preserve">Recale</t>
  </si>
  <si>
    <t xml:space="preserve">Sant'Agata de' Goti</t>
  </si>
  <si>
    <t xml:space="preserve">San Paolo Bel Sito</t>
  </si>
  <si>
    <t xml:space="preserve">Petruro Irpino</t>
  </si>
  <si>
    <t xml:space="preserve">Moio della Civitella</t>
  </si>
  <si>
    <t xml:space="preserve">San Donato di Lecce</t>
  </si>
  <si>
    <t xml:space="preserve">Roccanova</t>
  </si>
  <si>
    <t xml:space="preserve">Luzzi</t>
  </si>
  <si>
    <t xml:space="preserve">Sorbo San Basile</t>
  </si>
  <si>
    <t xml:space="preserve">Samo</t>
  </si>
  <si>
    <t xml:space="preserve">Scillato</t>
  </si>
  <si>
    <t xml:space="preserve">Raccuja</t>
  </si>
  <si>
    <t xml:space="preserve">Santa Maria Coghinas</t>
  </si>
  <si>
    <t xml:space="preserve">Triei</t>
  </si>
  <si>
    <t xml:space="preserve">Soddì</t>
  </si>
  <si>
    <t xml:space="preserve">Sant'Anna Arresi</t>
  </si>
  <si>
    <t xml:space="preserve">ETIOPIA</t>
  </si>
  <si>
    <t xml:space="preserve">067</t>
  </si>
  <si>
    <t xml:space="preserve">TE</t>
  </si>
  <si>
    <t xml:space="preserve">Ceres</t>
  </si>
  <si>
    <t xml:space="preserve">Scopello</t>
  </si>
  <si>
    <t xml:space="preserve">Romentino</t>
  </si>
  <si>
    <t xml:space="preserve">Cortemilia</t>
  </si>
  <si>
    <t xml:space="preserve">Montabone</t>
  </si>
  <si>
    <t xml:space="preserve">Frassinello Monferrato</t>
  </si>
  <si>
    <t xml:space="preserve">Viverone</t>
  </si>
  <si>
    <t xml:space="preserve">Vignone</t>
  </si>
  <si>
    <t xml:space="preserve">Valtournenche</t>
  </si>
  <si>
    <t xml:space="preserve">Galliate Lombardo</t>
  </si>
  <si>
    <t xml:space="preserve">Gravedona ed Uniti</t>
  </si>
  <si>
    <t xml:space="preserve">Valdidentro</t>
  </si>
  <si>
    <t xml:space="preserve">Melzo</t>
  </si>
  <si>
    <t xml:space="preserve">Chiuduno</t>
  </si>
  <si>
    <t xml:space="preserve">Fiesse</t>
  </si>
  <si>
    <t xml:space="preserve">Godiasco Salice Terme</t>
  </si>
  <si>
    <t xml:space="preserve">Pieranica</t>
  </si>
  <si>
    <t xml:space="preserve">Rogeno</t>
  </si>
  <si>
    <t xml:space="preserve">Racines</t>
  </si>
  <si>
    <t xml:space="preserve">Isera</t>
  </si>
  <si>
    <t xml:space="preserve">San Giovanni Lupatoto</t>
  </si>
  <si>
    <t xml:space="preserve">Pianezze</t>
  </si>
  <si>
    <t xml:space="preserve">San Fior</t>
  </si>
  <si>
    <t xml:space="preserve">Rubano</t>
  </si>
  <si>
    <t xml:space="preserve">Paluzza</t>
  </si>
  <si>
    <t xml:space="preserve">Turania</t>
  </si>
  <si>
    <t xml:space="preserve">Monterotondo</t>
  </si>
  <si>
    <t xml:space="preserve">Serrone</t>
  </si>
  <si>
    <t xml:space="preserve">Pettorano sul Gizio</t>
  </si>
  <si>
    <t xml:space="preserve">Pretoro</t>
  </si>
  <si>
    <t xml:space="preserve">San Polo Matese</t>
  </si>
  <si>
    <t xml:space="preserve">Riardo</t>
  </si>
  <si>
    <t xml:space="preserve">Sant'Angelo a Cupolo</t>
  </si>
  <si>
    <t xml:space="preserve">San Sebastiano al Vesuvio</t>
  </si>
  <si>
    <t xml:space="preserve">Pietradefusi</t>
  </si>
  <si>
    <t xml:space="preserve">Montano Antilia</t>
  </si>
  <si>
    <t xml:space="preserve">San Pietro in Lama</t>
  </si>
  <si>
    <t xml:space="preserve">Rotonda</t>
  </si>
  <si>
    <t xml:space="preserve">Maierà</t>
  </si>
  <si>
    <t xml:space="preserve">Soverato</t>
  </si>
  <si>
    <t xml:space="preserve">San Ferdinando</t>
  </si>
  <si>
    <t xml:space="preserve">Sclafani Bagni</t>
  </si>
  <si>
    <t xml:space="preserve">Reitano</t>
  </si>
  <si>
    <t xml:space="preserve">Santa Teresa Gallura</t>
  </si>
  <si>
    <t xml:space="preserve">Ulassai</t>
  </si>
  <si>
    <t xml:space="preserve">Solarussa</t>
  </si>
  <si>
    <t xml:space="preserve">Sant'Antioco</t>
  </si>
  <si>
    <t xml:space="preserve">FINLANDIA</t>
  </si>
  <si>
    <t xml:space="preserve">068</t>
  </si>
  <si>
    <t xml:space="preserve">PE</t>
  </si>
  <si>
    <t xml:space="preserve">Ceresole Reale</t>
  </si>
  <si>
    <t xml:space="preserve">Serravalle Sesia</t>
  </si>
  <si>
    <t xml:space="preserve">San Maurizio d'Opaglio</t>
  </si>
  <si>
    <t xml:space="preserve">Cossano Belbo</t>
  </si>
  <si>
    <t xml:space="preserve">Montafia</t>
  </si>
  <si>
    <t xml:space="preserve">Frassineto Po</t>
  </si>
  <si>
    <t xml:space="preserve">Zimone</t>
  </si>
  <si>
    <t xml:space="preserve">Villadossola</t>
  </si>
  <si>
    <t xml:space="preserve">Verrayes</t>
  </si>
  <si>
    <t xml:space="preserve">Gavirate</t>
  </si>
  <si>
    <t xml:space="preserve">Griante</t>
  </si>
  <si>
    <t xml:space="preserve">Valdisotto</t>
  </si>
  <si>
    <t xml:space="preserve">Mesero</t>
  </si>
  <si>
    <t xml:space="preserve">Cisano Bergamasco</t>
  </si>
  <si>
    <t xml:space="preserve">Flero</t>
  </si>
  <si>
    <t xml:space="preserve">Golferenzo</t>
  </si>
  <si>
    <t xml:space="preserve">Pieve d'Olmi</t>
  </si>
  <si>
    <t xml:space="preserve">Santa Maria Hoè</t>
  </si>
  <si>
    <t xml:space="preserve">Rasun-Anterselva</t>
  </si>
  <si>
    <t xml:space="preserve">Lavarone</t>
  </si>
  <si>
    <t xml:space="preserve">San Martino Buon Albergo</t>
  </si>
  <si>
    <t xml:space="preserve">Piovene Rocchette</t>
  </si>
  <si>
    <t xml:space="preserve">San Pietro di Feletto</t>
  </si>
  <si>
    <t xml:space="preserve">Saccolongo</t>
  </si>
  <si>
    <t xml:space="preserve">Pasian di Prato</t>
  </si>
  <si>
    <t xml:space="preserve">Vacone</t>
  </si>
  <si>
    <t xml:space="preserve">Montorio Romano</t>
  </si>
  <si>
    <t xml:space="preserve">Settefrati</t>
  </si>
  <si>
    <t xml:space="preserve">Pizzoli</t>
  </si>
  <si>
    <t xml:space="preserve">Quadri</t>
  </si>
  <si>
    <t xml:space="preserve">Santa Croce di Magliano</t>
  </si>
  <si>
    <t xml:space="preserve">Rocca d'Evandro</t>
  </si>
  <si>
    <t xml:space="preserve">Sant'Arcangelo Trimonte</t>
  </si>
  <si>
    <t xml:space="preserve">San Vitaliano</t>
  </si>
  <si>
    <t xml:space="preserve">Pietrastornina</t>
  </si>
  <si>
    <t xml:space="preserve">Monte San Giacomo</t>
  </si>
  <si>
    <t xml:space="preserve">Sanarica</t>
  </si>
  <si>
    <t xml:space="preserve">Ruoti</t>
  </si>
  <si>
    <t xml:space="preserve">Malito</t>
  </si>
  <si>
    <t xml:space="preserve">Soveria Mannelli</t>
  </si>
  <si>
    <t xml:space="preserve">San Giorgio Morgeto</t>
  </si>
  <si>
    <t xml:space="preserve">Termini Imerese</t>
  </si>
  <si>
    <t xml:space="preserve">Roccafiorita</t>
  </si>
  <si>
    <t xml:space="preserve">Sant'Antonio di Gallura</t>
  </si>
  <si>
    <t xml:space="preserve">Urzulei</t>
  </si>
  <si>
    <t xml:space="preserve">Sorradile</t>
  </si>
  <si>
    <t xml:space="preserve">Sardara</t>
  </si>
  <si>
    <t xml:space="preserve">FIJI</t>
  </si>
  <si>
    <t xml:space="preserve">069</t>
  </si>
  <si>
    <t xml:space="preserve">CH</t>
  </si>
  <si>
    <t xml:space="preserve">Cesana Torinese</t>
  </si>
  <si>
    <t xml:space="preserve">Stroppiana</t>
  </si>
  <si>
    <t xml:space="preserve">San Nazzaro Sesia</t>
  </si>
  <si>
    <t xml:space="preserve">Costigliole Saluzzo</t>
  </si>
  <si>
    <t xml:space="preserve">Montaldo Scarampi</t>
  </si>
  <si>
    <t xml:space="preserve">Fresonara</t>
  </si>
  <si>
    <t xml:space="preserve">Zubiena</t>
  </si>
  <si>
    <t xml:space="preserve">Villette</t>
  </si>
  <si>
    <t xml:space="preserve">Verrès</t>
  </si>
  <si>
    <t xml:space="preserve">Gazzada Schianno</t>
  </si>
  <si>
    <t xml:space="preserve">Guanzate</t>
  </si>
  <si>
    <t xml:space="preserve">Valfurva</t>
  </si>
  <si>
    <t xml:space="preserve">Ciserano</t>
  </si>
  <si>
    <t xml:space="preserve">Gambara</t>
  </si>
  <si>
    <t xml:space="preserve">Gravellona Lomellina</t>
  </si>
  <si>
    <t xml:space="preserve">Pieve San Giacomo</t>
  </si>
  <si>
    <t xml:space="preserve">Sirone</t>
  </si>
  <si>
    <t xml:space="preserve">Renon</t>
  </si>
  <si>
    <t xml:space="preserve">Lavis</t>
  </si>
  <si>
    <t xml:space="preserve">San Mauro di Saline</t>
  </si>
  <si>
    <t xml:space="preserve">Pojana Maggiore</t>
  </si>
  <si>
    <t xml:space="preserve">San Polo di Piave</t>
  </si>
  <si>
    <t xml:space="preserve">San Giorgio delle Pertiche</t>
  </si>
  <si>
    <t xml:space="preserve">Paularo</t>
  </si>
  <si>
    <t xml:space="preserve">Varco Sabino</t>
  </si>
  <si>
    <t xml:space="preserve">Moricone</t>
  </si>
  <si>
    <t xml:space="preserve">Sgurgola</t>
  </si>
  <si>
    <t xml:space="preserve">Poggio Picenze</t>
  </si>
  <si>
    <t xml:space="preserve">Rapino</t>
  </si>
  <si>
    <t xml:space="preserve">Sant'Angelo Limosano</t>
  </si>
  <si>
    <t xml:space="preserve">Roccamonfina</t>
  </si>
  <si>
    <t xml:space="preserve">Sassinoro</t>
  </si>
  <si>
    <t xml:space="preserve">Santa Maria la Carità</t>
  </si>
  <si>
    <t xml:space="preserve">Prata di Principato Ultra</t>
  </si>
  <si>
    <t xml:space="preserve">Montecorice</t>
  </si>
  <si>
    <t xml:space="preserve">Sannicola</t>
  </si>
  <si>
    <t xml:space="preserve">Ruvo del Monte</t>
  </si>
  <si>
    <t xml:space="preserve">Malvito</t>
  </si>
  <si>
    <t xml:space="preserve">Soveria Simeri</t>
  </si>
  <si>
    <t xml:space="preserve">San Giovanni di Gerace</t>
  </si>
  <si>
    <t xml:space="preserve">Terrasini</t>
  </si>
  <si>
    <t xml:space="preserve">Roccalumera</t>
  </si>
  <si>
    <t xml:space="preserve">Ussassai</t>
  </si>
  <si>
    <t xml:space="preserve">Suni</t>
  </si>
  <si>
    <t xml:space="preserve">Segariu</t>
  </si>
  <si>
    <t xml:space="preserve">ISOLE FALKLAND</t>
  </si>
  <si>
    <t xml:space="preserve">14</t>
  </si>
  <si>
    <t xml:space="preserve">070</t>
  </si>
  <si>
    <t xml:space="preserve">CB</t>
  </si>
  <si>
    <t xml:space="preserve">Chialamberto</t>
  </si>
  <si>
    <t xml:space="preserve">Tricerro</t>
  </si>
  <si>
    <t xml:space="preserve">San Pietro Mosezzo</t>
  </si>
  <si>
    <t xml:space="preserve">Cravanzana</t>
  </si>
  <si>
    <t xml:space="preserve">Montechiaro d'Asti</t>
  </si>
  <si>
    <t xml:space="preserve">Frugarolo</t>
  </si>
  <si>
    <t xml:space="preserve">Zumaglia</t>
  </si>
  <si>
    <t xml:space="preserve">Vogogna</t>
  </si>
  <si>
    <t xml:space="preserve">Villeneuve</t>
  </si>
  <si>
    <t xml:space="preserve">Gemonio</t>
  </si>
  <si>
    <t xml:space="preserve">Inverigo</t>
  </si>
  <si>
    <t xml:space="preserve">Verceia</t>
  </si>
  <si>
    <t xml:space="preserve">Morimondo</t>
  </si>
  <si>
    <t xml:space="preserve">Cividate al Piano</t>
  </si>
  <si>
    <t xml:space="preserve">Gardone Riviera</t>
  </si>
  <si>
    <t xml:space="preserve">Gropello Cairoli</t>
  </si>
  <si>
    <t xml:space="preserve">Pizzighettone</t>
  </si>
  <si>
    <t xml:space="preserve">Sirtori</t>
  </si>
  <si>
    <t xml:space="preserve">Rifiano</t>
  </si>
  <si>
    <t xml:space="preserve">Ledro</t>
  </si>
  <si>
    <t xml:space="preserve">San Pietro di Morubio</t>
  </si>
  <si>
    <t xml:space="preserve">Posina</t>
  </si>
  <si>
    <t xml:space="preserve">San Vendemiano</t>
  </si>
  <si>
    <t xml:space="preserve">San Giorgio in Bosco</t>
  </si>
  <si>
    <t xml:space="preserve">Pavia di Udine</t>
  </si>
  <si>
    <t xml:space="preserve">Morlupo</t>
  </si>
  <si>
    <t xml:space="preserve">Sora</t>
  </si>
  <si>
    <t xml:space="preserve">Prata d'Ansidonia</t>
  </si>
  <si>
    <t xml:space="preserve">Ripa Teatina</t>
  </si>
  <si>
    <t xml:space="preserve">Sant'Elia a Pianisi</t>
  </si>
  <si>
    <t xml:space="preserve">Roccaromana</t>
  </si>
  <si>
    <t xml:space="preserve">Solopaca</t>
  </si>
  <si>
    <t xml:space="preserve">Sant'Agnello</t>
  </si>
  <si>
    <t xml:space="preserve">Pratola Serra</t>
  </si>
  <si>
    <t xml:space="preserve">Montecorvino Pugliano</t>
  </si>
  <si>
    <t xml:space="preserve">Santa Cesarea Terme</t>
  </si>
  <si>
    <t xml:space="preserve">San Chirico Nuovo</t>
  </si>
  <si>
    <t xml:space="preserve">Mandatoriccio</t>
  </si>
  <si>
    <t xml:space="preserve">Squillace</t>
  </si>
  <si>
    <t xml:space="preserve">San Lorenzo</t>
  </si>
  <si>
    <t xml:space="preserve">Torretta</t>
  </si>
  <si>
    <t xml:space="preserve">Roccavaldina</t>
  </si>
  <si>
    <t xml:space="preserve">Sedini</t>
  </si>
  <si>
    <t xml:space="preserve">Villagrande Strisaili</t>
  </si>
  <si>
    <t xml:space="preserve">Tadasuni</t>
  </si>
  <si>
    <t xml:space="preserve">Selegas</t>
  </si>
  <si>
    <t xml:space="preserve">MICRONESIA</t>
  </si>
  <si>
    <t xml:space="preserve">094</t>
  </si>
  <si>
    <t xml:space="preserve">IS</t>
  </si>
  <si>
    <t xml:space="preserve">Chianocco</t>
  </si>
  <si>
    <t xml:space="preserve">Trino</t>
  </si>
  <si>
    <t xml:space="preserve">Sillavengo</t>
  </si>
  <si>
    <t xml:space="preserve">Crissolo</t>
  </si>
  <si>
    <t xml:space="preserve">Montegrosso d'Asti</t>
  </si>
  <si>
    <t xml:space="preserve">Fubine Monferrato</t>
  </si>
  <si>
    <t xml:space="preserve">Gerenzano</t>
  </si>
  <si>
    <t xml:space="preserve">Laglio</t>
  </si>
  <si>
    <t xml:space="preserve">Vervio</t>
  </si>
  <si>
    <t xml:space="preserve">Motta Visconti</t>
  </si>
  <si>
    <t xml:space="preserve">Clusone</t>
  </si>
  <si>
    <t xml:space="preserve">Gardone Val Trompia</t>
  </si>
  <si>
    <t xml:space="preserve">Inverno e Monteleone</t>
  </si>
  <si>
    <t xml:space="preserve">Pozzaglio ed Uniti</t>
  </si>
  <si>
    <t xml:space="preserve">Sueglio</t>
  </si>
  <si>
    <t xml:space="preserve">Rio di Pusteria</t>
  </si>
  <si>
    <t xml:space="preserve">Levico Terme</t>
  </si>
  <si>
    <t xml:space="preserve">San Pietro in Cariano</t>
  </si>
  <si>
    <t xml:space="preserve">Pove del Grappa</t>
  </si>
  <si>
    <t xml:space="preserve">San Zenone degli Ezzelini</t>
  </si>
  <si>
    <t xml:space="preserve">San Martino di Lupari</t>
  </si>
  <si>
    <t xml:space="preserve">Pocenia</t>
  </si>
  <si>
    <t xml:space="preserve">Nazzano</t>
  </si>
  <si>
    <t xml:space="preserve">Strangolagalli</t>
  </si>
  <si>
    <t xml:space="preserve">Pratola Peligna</t>
  </si>
  <si>
    <t xml:space="preserve">Rocca San Giovanni</t>
  </si>
  <si>
    <t xml:space="preserve">Sepino</t>
  </si>
  <si>
    <t xml:space="preserve">Rocchetta e Croce</t>
  </si>
  <si>
    <t xml:space="preserve">Telese Terme</t>
  </si>
  <si>
    <t xml:space="preserve">Sant'Anastasia</t>
  </si>
  <si>
    <t xml:space="preserve">Quadrelle</t>
  </si>
  <si>
    <t xml:space="preserve">Montecorvino Rovella</t>
  </si>
  <si>
    <t xml:space="preserve">Scorrano</t>
  </si>
  <si>
    <t xml:space="preserve">San Chirico Raparo</t>
  </si>
  <si>
    <t xml:space="preserve">Mangone</t>
  </si>
  <si>
    <t xml:space="preserve">Stalettì</t>
  </si>
  <si>
    <t xml:space="preserve">San Luca</t>
  </si>
  <si>
    <t xml:space="preserve">Trabia</t>
  </si>
  <si>
    <t xml:space="preserve">Roccella Valdemone</t>
  </si>
  <si>
    <t xml:space="preserve">Semestene</t>
  </si>
  <si>
    <t xml:space="preserve">Terralba</t>
  </si>
  <si>
    <t xml:space="preserve">Senorbì</t>
  </si>
  <si>
    <t xml:space="preserve">ISOLE FAROE</t>
  </si>
  <si>
    <t xml:space="preserve">15</t>
  </si>
  <si>
    <t xml:space="preserve">063</t>
  </si>
  <si>
    <t xml:space="preserve">NA</t>
  </si>
  <si>
    <t xml:space="preserve">Chiaverano</t>
  </si>
  <si>
    <t xml:space="preserve">Tronzano Vercellese</t>
  </si>
  <si>
    <t xml:space="preserve">Sizzano</t>
  </si>
  <si>
    <t xml:space="preserve">Montemagno</t>
  </si>
  <si>
    <t xml:space="preserve">Gabiano</t>
  </si>
  <si>
    <t xml:space="preserve">Germignaga</t>
  </si>
  <si>
    <t xml:space="preserve">Laino</t>
  </si>
  <si>
    <t xml:space="preserve">Villa di Chiavenna</t>
  </si>
  <si>
    <t xml:space="preserve">Nerviano</t>
  </si>
  <si>
    <t xml:space="preserve">Colere</t>
  </si>
  <si>
    <t xml:space="preserve">Gargnano</t>
  </si>
  <si>
    <t xml:space="preserve">Landriano</t>
  </si>
  <si>
    <t xml:space="preserve">Quintano</t>
  </si>
  <si>
    <t xml:space="preserve">Suello</t>
  </si>
  <si>
    <t xml:space="preserve">Rodengo</t>
  </si>
  <si>
    <t xml:space="preserve">Livo</t>
  </si>
  <si>
    <t xml:space="preserve">San Zeno di Montagna</t>
  </si>
  <si>
    <t xml:space="preserve">Pozzoleone</t>
  </si>
  <si>
    <t xml:space="preserve">Santa Lucia di Piave</t>
  </si>
  <si>
    <t xml:space="preserve">San Pietro in Gu</t>
  </si>
  <si>
    <t xml:space="preserve">Pontebba</t>
  </si>
  <si>
    <t xml:space="preserve">Nemi</t>
  </si>
  <si>
    <t xml:space="preserve">Supino</t>
  </si>
  <si>
    <t xml:space="preserve">Prezza</t>
  </si>
  <si>
    <t xml:space="preserve">Roccamontepiano</t>
  </si>
  <si>
    <t xml:space="preserve">Spinete</t>
  </si>
  <si>
    <t xml:space="preserve">Ruviano</t>
  </si>
  <si>
    <t xml:space="preserve">Tocco Caudio</t>
  </si>
  <si>
    <t xml:space="preserve">Sant'Antimo</t>
  </si>
  <si>
    <t xml:space="preserve">Quindici</t>
  </si>
  <si>
    <t xml:space="preserve">Monteforte Cilento</t>
  </si>
  <si>
    <t xml:space="preserve">Seclì</t>
  </si>
  <si>
    <t xml:space="preserve">San Costantino Albanese</t>
  </si>
  <si>
    <t xml:space="preserve">Marano Marchesato</t>
  </si>
  <si>
    <t xml:space="preserve">Taverna</t>
  </si>
  <si>
    <t xml:space="preserve">San Pietro di Caridà</t>
  </si>
  <si>
    <t xml:space="preserve">Trappeto</t>
  </si>
  <si>
    <t xml:space="preserve">Rodì Milici</t>
  </si>
  <si>
    <t xml:space="preserve">Sennori</t>
  </si>
  <si>
    <t xml:space="preserve">Tinnura</t>
  </si>
  <si>
    <t xml:space="preserve">Serdiana</t>
  </si>
  <si>
    <t xml:space="preserve">FRANCIA</t>
  </si>
  <si>
    <t xml:space="preserve">061</t>
  </si>
  <si>
    <t xml:space="preserve">CE</t>
  </si>
  <si>
    <t xml:space="preserve">Chieri</t>
  </si>
  <si>
    <t xml:space="preserve">Valduggia</t>
  </si>
  <si>
    <t xml:space="preserve">Soriso</t>
  </si>
  <si>
    <t xml:space="preserve">Demonte</t>
  </si>
  <si>
    <t xml:space="preserve">Montiglio Monferrato</t>
  </si>
  <si>
    <t xml:space="preserve">Gamalero</t>
  </si>
  <si>
    <t xml:space="preserve">Golasecca</t>
  </si>
  <si>
    <t xml:space="preserve">Lambrugo</t>
  </si>
  <si>
    <t xml:space="preserve">Villa di Tirano</t>
  </si>
  <si>
    <t xml:space="preserve">Nosate</t>
  </si>
  <si>
    <t xml:space="preserve">Cologno al Serio</t>
  </si>
  <si>
    <t xml:space="preserve">Gavardo</t>
  </si>
  <si>
    <t xml:space="preserve">Langosco</t>
  </si>
  <si>
    <t xml:space="preserve">Ricengo</t>
  </si>
  <si>
    <t xml:space="preserve">Taceno</t>
  </si>
  <si>
    <t xml:space="preserve">Salorno sulla strada del vino</t>
  </si>
  <si>
    <t xml:space="preserve">Lona-Lases</t>
  </si>
  <si>
    <t xml:space="preserve">Sanguinetto</t>
  </si>
  <si>
    <t xml:space="preserve">Quinto Vicentino</t>
  </si>
  <si>
    <t xml:space="preserve">Sarmede</t>
  </si>
  <si>
    <t xml:space="preserve">San Pietro Viminario</t>
  </si>
  <si>
    <t xml:space="preserve">Porpetto</t>
  </si>
  <si>
    <t xml:space="preserve">Nerola</t>
  </si>
  <si>
    <t xml:space="preserve">Terelle</t>
  </si>
  <si>
    <t xml:space="preserve">Raiano</t>
  </si>
  <si>
    <t xml:space="preserve">Roccascalegna</t>
  </si>
  <si>
    <t xml:space="preserve">Tavenna</t>
  </si>
  <si>
    <t xml:space="preserve">San Cipriano d'Aversa</t>
  </si>
  <si>
    <t xml:space="preserve">Torrecuso</t>
  </si>
  <si>
    <t xml:space="preserve">Sant'Antonio Abate</t>
  </si>
  <si>
    <t xml:space="preserve">Rocca San Felice</t>
  </si>
  <si>
    <t xml:space="preserve">Montesano sulla Marcellana</t>
  </si>
  <si>
    <t xml:space="preserve">Sogliano Cavour</t>
  </si>
  <si>
    <t xml:space="preserve">San Fele</t>
  </si>
  <si>
    <t xml:space="preserve">Marano Principato</t>
  </si>
  <si>
    <t xml:space="preserve">Tiriolo</t>
  </si>
  <si>
    <t xml:space="preserve">San Procopio</t>
  </si>
  <si>
    <t xml:space="preserve">Ustica</t>
  </si>
  <si>
    <t xml:space="preserve">Rometta</t>
  </si>
  <si>
    <t xml:space="preserve">Siligo</t>
  </si>
  <si>
    <t xml:space="preserve">Tramatza</t>
  </si>
  <si>
    <t xml:space="preserve">Serramanna</t>
  </si>
  <si>
    <t xml:space="preserve">GABON</t>
  </si>
  <si>
    <t xml:space="preserve">062</t>
  </si>
  <si>
    <t xml:space="preserve">BN</t>
  </si>
  <si>
    <t xml:space="preserve">Chiesanuova</t>
  </si>
  <si>
    <t xml:space="preserve">Varallo</t>
  </si>
  <si>
    <t xml:space="preserve">Sozzago</t>
  </si>
  <si>
    <t xml:space="preserve">Diano d'Alba</t>
  </si>
  <si>
    <t xml:space="preserve">Moransengo</t>
  </si>
  <si>
    <t xml:space="preserve">Garbagna</t>
  </si>
  <si>
    <t xml:space="preserve">Gorla Maggiore</t>
  </si>
  <si>
    <t xml:space="preserve">Lasnigo</t>
  </si>
  <si>
    <t xml:space="preserve">Novate Milanese</t>
  </si>
  <si>
    <t xml:space="preserve">Colzate</t>
  </si>
  <si>
    <t xml:space="preserve">Ghedi</t>
  </si>
  <si>
    <t xml:space="preserve">Lardirago</t>
  </si>
  <si>
    <t xml:space="preserve">Ripalta Arpina</t>
  </si>
  <si>
    <t xml:space="preserve">Valgreghentino</t>
  </si>
  <si>
    <t xml:space="preserve">San Candido</t>
  </si>
  <si>
    <t xml:space="preserve">Luserna</t>
  </si>
  <si>
    <t xml:space="preserve">Sant'Ambrogio di Valpolicella</t>
  </si>
  <si>
    <t xml:space="preserve">Recoaro Terme</t>
  </si>
  <si>
    <t xml:space="preserve">Segusino</t>
  </si>
  <si>
    <t xml:space="preserve">Santa Giustina in Colle</t>
  </si>
  <si>
    <t xml:space="preserve">Povoletto</t>
  </si>
  <si>
    <t xml:space="preserve">Nettuno</t>
  </si>
  <si>
    <t xml:space="preserve">Torre Cajetani</t>
  </si>
  <si>
    <t xml:space="preserve">Rivisondoli</t>
  </si>
  <si>
    <t xml:space="preserve">Roccaspinalveti</t>
  </si>
  <si>
    <t xml:space="preserve">Termoli</t>
  </si>
  <si>
    <t xml:space="preserve">San Felice a Cancello</t>
  </si>
  <si>
    <t xml:space="preserve">Vitulano</t>
  </si>
  <si>
    <t xml:space="preserve">Saviano</t>
  </si>
  <si>
    <t xml:space="preserve">Roccabascerana</t>
  </si>
  <si>
    <t xml:space="preserve">Morigerati</t>
  </si>
  <si>
    <t xml:space="preserve">Soleto</t>
  </si>
  <si>
    <t xml:space="preserve">San Martino d'Agri</t>
  </si>
  <si>
    <t xml:space="preserve">Marzi</t>
  </si>
  <si>
    <t xml:space="preserve">Torre di Ruggiero</t>
  </si>
  <si>
    <t xml:space="preserve">San Roberto</t>
  </si>
  <si>
    <t xml:space="preserve">Valledolmo</t>
  </si>
  <si>
    <t xml:space="preserve">San Filippo del Mela</t>
  </si>
  <si>
    <t xml:space="preserve">Sorso</t>
  </si>
  <si>
    <t xml:space="preserve">Tresnuraghes</t>
  </si>
  <si>
    <t xml:space="preserve">Serrenti</t>
  </si>
  <si>
    <t xml:space="preserve">REGNO UNITO</t>
  </si>
  <si>
    <t xml:space="preserve">064</t>
  </si>
  <si>
    <t xml:space="preserve">AV</t>
  </si>
  <si>
    <t xml:space="preserve">Chiomonte</t>
  </si>
  <si>
    <t xml:space="preserve">Suno</t>
  </si>
  <si>
    <t xml:space="preserve">Dogliani</t>
  </si>
  <si>
    <t xml:space="preserve">Nizza Monferrato</t>
  </si>
  <si>
    <t xml:space="preserve">Gavi</t>
  </si>
  <si>
    <t xml:space="preserve">Gorla Minore</t>
  </si>
  <si>
    <t xml:space="preserve">Lezzeno</t>
  </si>
  <si>
    <t xml:space="preserve">Noviglio</t>
  </si>
  <si>
    <t xml:space="preserve">Comun Nuovo</t>
  </si>
  <si>
    <t xml:space="preserve">Gianico</t>
  </si>
  <si>
    <t xml:space="preserve">Linarolo</t>
  </si>
  <si>
    <t xml:space="preserve">Ripalta Cremasca</t>
  </si>
  <si>
    <t xml:space="preserve">Valmadrera</t>
  </si>
  <si>
    <t xml:space="preserve">San Genesio Atesino</t>
  </si>
  <si>
    <t xml:space="preserve">Madruzzo</t>
  </si>
  <si>
    <t xml:space="preserve">Sant'Anna d'Alfaedo</t>
  </si>
  <si>
    <t xml:space="preserve">Roana</t>
  </si>
  <si>
    <t xml:space="preserve">Sernaglia della Battaglia</t>
  </si>
  <si>
    <t xml:space="preserve">Sant'Angelo di Piove di Sacco</t>
  </si>
  <si>
    <t xml:space="preserve">Pozzuolo del Friuli</t>
  </si>
  <si>
    <t xml:space="preserve">Olevano Romano</t>
  </si>
  <si>
    <t xml:space="preserve">Torrice</t>
  </si>
  <si>
    <t xml:space="preserve">Rocca di Botte</t>
  </si>
  <si>
    <t xml:space="preserve">Roio del Sangro</t>
  </si>
  <si>
    <t xml:space="preserve">Torella del Sannio</t>
  </si>
  <si>
    <t xml:space="preserve">San Gregorio Matese</t>
  </si>
  <si>
    <t xml:space="preserve">Scisciano</t>
  </si>
  <si>
    <t xml:space="preserve">Rotondi</t>
  </si>
  <si>
    <t xml:space="preserve">Nocera Inferiore</t>
  </si>
  <si>
    <t xml:space="preserve">Specchia</t>
  </si>
  <si>
    <t xml:space="preserve">San Paolo Albanese</t>
  </si>
  <si>
    <t xml:space="preserve">Mendicino</t>
  </si>
  <si>
    <t xml:space="preserve">Vallefiorita</t>
  </si>
  <si>
    <t xml:space="preserve">Santa Cristina d'Aspromonte</t>
  </si>
  <si>
    <t xml:space="preserve">Ventimiglia di Sicilia</t>
  </si>
  <si>
    <t xml:space="preserve">San Fratello</t>
  </si>
  <si>
    <t xml:space="preserve">Stintino</t>
  </si>
  <si>
    <t xml:space="preserve">Ulà Tirso</t>
  </si>
  <si>
    <t xml:space="preserve">Serri</t>
  </si>
  <si>
    <t xml:space="preserve">GRENADA</t>
  </si>
  <si>
    <t xml:space="preserve">065</t>
  </si>
  <si>
    <t xml:space="preserve">SA</t>
  </si>
  <si>
    <t xml:space="preserve">Chiusa di San Michele</t>
  </si>
  <si>
    <t xml:space="preserve">Villarboit</t>
  </si>
  <si>
    <t xml:space="preserve">Terdobbiate</t>
  </si>
  <si>
    <t xml:space="preserve">Dronero</t>
  </si>
  <si>
    <t xml:space="preserve">Olmo Gentile</t>
  </si>
  <si>
    <t xml:space="preserve">Giarole</t>
  </si>
  <si>
    <t xml:space="preserve">Gornate Olona</t>
  </si>
  <si>
    <t xml:space="preserve">Limido Comasco</t>
  </si>
  <si>
    <t xml:space="preserve">Opera</t>
  </si>
  <si>
    <t xml:space="preserve">Corna Imagna</t>
  </si>
  <si>
    <t xml:space="preserve">Gottolengo</t>
  </si>
  <si>
    <t xml:space="preserve">Lirio</t>
  </si>
  <si>
    <t xml:space="preserve">Ripalta Guerina</t>
  </si>
  <si>
    <t xml:space="preserve">Valvarrone</t>
  </si>
  <si>
    <t xml:space="preserve">San Leonardo in Passiria</t>
  </si>
  <si>
    <t xml:space="preserve">Malé</t>
  </si>
  <si>
    <t xml:space="preserve">Selva di Progno</t>
  </si>
  <si>
    <t xml:space="preserve">Romano d'Ezzelino</t>
  </si>
  <si>
    <t xml:space="preserve">Silea</t>
  </si>
  <si>
    <t xml:space="preserve">Sant'Elena</t>
  </si>
  <si>
    <t xml:space="preserve">Pradamano</t>
  </si>
  <si>
    <t xml:space="preserve">Palestrina</t>
  </si>
  <si>
    <t xml:space="preserve">Trevi nel Lazio</t>
  </si>
  <si>
    <t xml:space="preserve">Rocca di Cambio</t>
  </si>
  <si>
    <t xml:space="preserve">Rosello</t>
  </si>
  <si>
    <t xml:space="preserve">Toro</t>
  </si>
  <si>
    <t xml:space="preserve">San Marcellino</t>
  </si>
  <si>
    <t xml:space="preserve">Serrara Fontana</t>
  </si>
  <si>
    <t xml:space="preserve">Salza Irpina</t>
  </si>
  <si>
    <t xml:space="preserve">Nocera Superiore</t>
  </si>
  <si>
    <t xml:space="preserve">Spongano</t>
  </si>
  <si>
    <t xml:space="preserve">San Severino Lucano</t>
  </si>
  <si>
    <t xml:space="preserve">Mongrassano</t>
  </si>
  <si>
    <t xml:space="preserve">Zagarise</t>
  </si>
  <si>
    <t xml:space="preserve">Sant'Agata del Bianco</t>
  </si>
  <si>
    <t xml:space="preserve">Vicari</t>
  </si>
  <si>
    <t xml:space="preserve">San Marco d'Alunzio</t>
  </si>
  <si>
    <t xml:space="preserve">Telti</t>
  </si>
  <si>
    <t xml:space="preserve">Uras</t>
  </si>
  <si>
    <t xml:space="preserve">Setzu</t>
  </si>
  <si>
    <t xml:space="preserve">GEORGIA</t>
  </si>
  <si>
    <t xml:space="preserve">16</t>
  </si>
  <si>
    <t xml:space="preserve">072</t>
  </si>
  <si>
    <t xml:space="preserve">BA</t>
  </si>
  <si>
    <t xml:space="preserve">Chivasso</t>
  </si>
  <si>
    <t xml:space="preserve">Villata</t>
  </si>
  <si>
    <t xml:space="preserve">Tornaco</t>
  </si>
  <si>
    <t xml:space="preserve">Elva</t>
  </si>
  <si>
    <t xml:space="preserve">Passerano Marmorito</t>
  </si>
  <si>
    <t xml:space="preserve">Gremiasco</t>
  </si>
  <si>
    <t xml:space="preserve">Grantola</t>
  </si>
  <si>
    <t xml:space="preserve">Lipomo</t>
  </si>
  <si>
    <t xml:space="preserve">Ossona</t>
  </si>
  <si>
    <t xml:space="preserve">Cornalba</t>
  </si>
  <si>
    <t xml:space="preserve">Gussago</t>
  </si>
  <si>
    <t xml:space="preserve">Lomello</t>
  </si>
  <si>
    <t xml:space="preserve">Rivarolo del Re ed Uniti</t>
  </si>
  <si>
    <t xml:space="preserve">Varenna</t>
  </si>
  <si>
    <t xml:space="preserve">San Lorenzo di Sebato</t>
  </si>
  <si>
    <t xml:space="preserve">Massimeno</t>
  </si>
  <si>
    <t xml:space="preserve">Soave</t>
  </si>
  <si>
    <t xml:space="preserve">Rosà</t>
  </si>
  <si>
    <t xml:space="preserve">Spresiano</t>
  </si>
  <si>
    <t xml:space="preserve">Sant'Urbano</t>
  </si>
  <si>
    <t xml:space="preserve">Prato Carnico</t>
  </si>
  <si>
    <t xml:space="preserve">Palombara Sabina</t>
  </si>
  <si>
    <t xml:space="preserve">Trivigliano</t>
  </si>
  <si>
    <t xml:space="preserve">Rocca di Mezzo</t>
  </si>
  <si>
    <t xml:space="preserve">San Buono</t>
  </si>
  <si>
    <t xml:space="preserve">Trivento</t>
  </si>
  <si>
    <t xml:space="preserve">San Marco Evangelista</t>
  </si>
  <si>
    <t xml:space="preserve">Somma Vesuviana</t>
  </si>
  <si>
    <t xml:space="preserve">San Mango sul Calore</t>
  </si>
  <si>
    <t xml:space="preserve">Novi Velia</t>
  </si>
  <si>
    <t xml:space="preserve">Squinzano</t>
  </si>
  <si>
    <t xml:space="preserve">Sant'Angelo Le Fratte</t>
  </si>
  <si>
    <t xml:space="preserve">Montalto Uffugo</t>
  </si>
  <si>
    <t xml:space="preserve">Sant'Alessio in Aspromonte</t>
  </si>
  <si>
    <t xml:space="preserve">Villabate</t>
  </si>
  <si>
    <t xml:space="preserve">San Pier Niceto</t>
  </si>
  <si>
    <t xml:space="preserve">Tempio Pausania</t>
  </si>
  <si>
    <t xml:space="preserve">Usellus</t>
  </si>
  <si>
    <t xml:space="preserve">Seui</t>
  </si>
  <si>
    <t xml:space="preserve">GUYANA FRANCESE</t>
  </si>
  <si>
    <t xml:space="preserve">071</t>
  </si>
  <si>
    <t xml:space="preserve">FG</t>
  </si>
  <si>
    <t xml:space="preserve">Ciconio</t>
  </si>
  <si>
    <t xml:space="preserve">Vocca</t>
  </si>
  <si>
    <t xml:space="preserve">Trecate</t>
  </si>
  <si>
    <t xml:space="preserve">Entracque</t>
  </si>
  <si>
    <t xml:space="preserve">Penango</t>
  </si>
  <si>
    <t xml:space="preserve">Grognardo</t>
  </si>
  <si>
    <t xml:space="preserve">Inarzo</t>
  </si>
  <si>
    <t xml:space="preserve">Ozzero</t>
  </si>
  <si>
    <t xml:space="preserve">Cortenuova</t>
  </si>
  <si>
    <t xml:space="preserve">Idro</t>
  </si>
  <si>
    <t xml:space="preserve">Lungavilla</t>
  </si>
  <si>
    <t xml:space="preserve">Rivolta d'Adda</t>
  </si>
  <si>
    <t xml:space="preserve">Vercurago</t>
  </si>
  <si>
    <t xml:space="preserve">San Martino in Badia</t>
  </si>
  <si>
    <t xml:space="preserve">Mazzin</t>
  </si>
  <si>
    <t xml:space="preserve">Sommacampagna</t>
  </si>
  <si>
    <t xml:space="preserve">Rossano Veneto</t>
  </si>
  <si>
    <t xml:space="preserve">Susegana</t>
  </si>
  <si>
    <t xml:space="preserve">Saonara</t>
  </si>
  <si>
    <t xml:space="preserve">Precenicco</t>
  </si>
  <si>
    <t xml:space="preserve">Percile</t>
  </si>
  <si>
    <t xml:space="preserve">Vallecorsa</t>
  </si>
  <si>
    <t xml:space="preserve">Rocca Pia</t>
  </si>
  <si>
    <t xml:space="preserve">San Giovanni Lipioni</t>
  </si>
  <si>
    <t xml:space="preserve">Tufara</t>
  </si>
  <si>
    <t xml:space="preserve">San Nicola la Strada</t>
  </si>
  <si>
    <t xml:space="preserve">Sorrento</t>
  </si>
  <si>
    <t xml:space="preserve">San Martino Valle Caudina</t>
  </si>
  <si>
    <t xml:space="preserve">Ogliastro Cilento</t>
  </si>
  <si>
    <t xml:space="preserve">Sternatia</t>
  </si>
  <si>
    <t xml:space="preserve">Sant'Arcangelo</t>
  </si>
  <si>
    <t xml:space="preserve">Montegiordano</t>
  </si>
  <si>
    <t xml:space="preserve">Sant'Eufemia d'Aspromonte</t>
  </si>
  <si>
    <t xml:space="preserve">Villafrati</t>
  </si>
  <si>
    <t xml:space="preserve">San Piero Patti</t>
  </si>
  <si>
    <t xml:space="preserve">Tergu</t>
  </si>
  <si>
    <t xml:space="preserve">Villa Sant'Antonio</t>
  </si>
  <si>
    <t xml:space="preserve">Seulo</t>
  </si>
  <si>
    <t xml:space="preserve">GUERNSEY</t>
  </si>
  <si>
    <t xml:space="preserve">073</t>
  </si>
  <si>
    <t xml:space="preserve">TA</t>
  </si>
  <si>
    <t xml:space="preserve">Cintano</t>
  </si>
  <si>
    <t xml:space="preserve">Vaprio d'Agogna</t>
  </si>
  <si>
    <t xml:space="preserve">Envie</t>
  </si>
  <si>
    <t xml:space="preserve">Piea</t>
  </si>
  <si>
    <t xml:space="preserve">Grondona</t>
  </si>
  <si>
    <t xml:space="preserve">Induno Olona</t>
  </si>
  <si>
    <t xml:space="preserve">Locate Varesino</t>
  </si>
  <si>
    <t xml:space="preserve">Paderno Dugnano</t>
  </si>
  <si>
    <t xml:space="preserve">Costa di Mezzate</t>
  </si>
  <si>
    <t xml:space="preserve">Incudine</t>
  </si>
  <si>
    <t xml:space="preserve">Magherno</t>
  </si>
  <si>
    <t xml:space="preserve">Robecco d'Oglio</t>
  </si>
  <si>
    <t xml:space="preserve">Verderio</t>
  </si>
  <si>
    <t xml:space="preserve">San Martino in Passiria</t>
  </si>
  <si>
    <t xml:space="preserve">Mezzana</t>
  </si>
  <si>
    <t xml:space="preserve">Sona</t>
  </si>
  <si>
    <t xml:space="preserve">Rotzo</t>
  </si>
  <si>
    <t xml:space="preserve">Tarzo</t>
  </si>
  <si>
    <t xml:space="preserve">Selvazzano Dentro</t>
  </si>
  <si>
    <t xml:space="preserve">Premariacco</t>
  </si>
  <si>
    <t xml:space="preserve">Pisoniano</t>
  </si>
  <si>
    <t xml:space="preserve">Vallemaio</t>
  </si>
  <si>
    <t xml:space="preserve">Roccacasale</t>
  </si>
  <si>
    <t xml:space="preserve">San Giovanni Teatino</t>
  </si>
  <si>
    <t xml:space="preserve">Ururi</t>
  </si>
  <si>
    <t xml:space="preserve">San Pietro Infine</t>
  </si>
  <si>
    <t xml:space="preserve">Striano</t>
  </si>
  <si>
    <t xml:space="preserve">San Michele di Serino</t>
  </si>
  <si>
    <t xml:space="preserve">Olevano sul Tusciano</t>
  </si>
  <si>
    <t xml:space="preserve">Supersano</t>
  </si>
  <si>
    <t xml:space="preserve">Sarconi</t>
  </si>
  <si>
    <t xml:space="preserve">Morano Calabro</t>
  </si>
  <si>
    <t xml:space="preserve">Sant'Ilario dello Ionio</t>
  </si>
  <si>
    <t xml:space="preserve">San Salvatore di Fitalia</t>
  </si>
  <si>
    <t xml:space="preserve">Thiesi</t>
  </si>
  <si>
    <t xml:space="preserve">Villa Verde</t>
  </si>
  <si>
    <t xml:space="preserve">Siddi</t>
  </si>
  <si>
    <t xml:space="preserve">GHANA</t>
  </si>
  <si>
    <t xml:space="preserve">074</t>
  </si>
  <si>
    <t xml:space="preserve">BR</t>
  </si>
  <si>
    <t xml:space="preserve">Cinzano</t>
  </si>
  <si>
    <t xml:space="preserve">Varallo Pombia</t>
  </si>
  <si>
    <t xml:space="preserve">Farigliano</t>
  </si>
  <si>
    <t xml:space="preserve">Pino d'Asti</t>
  </si>
  <si>
    <t xml:space="preserve">Guazzora</t>
  </si>
  <si>
    <t xml:space="preserve">Ispra</t>
  </si>
  <si>
    <t xml:space="preserve">Lomazzo</t>
  </si>
  <si>
    <t xml:space="preserve">Pantigliate</t>
  </si>
  <si>
    <t xml:space="preserve">Costa Serina</t>
  </si>
  <si>
    <t xml:space="preserve">Irma</t>
  </si>
  <si>
    <t xml:space="preserve">Marcignago</t>
  </si>
  <si>
    <t xml:space="preserve">Romanengo</t>
  </si>
  <si>
    <t xml:space="preserve">Viganò</t>
  </si>
  <si>
    <t xml:space="preserve">San Pancrazio</t>
  </si>
  <si>
    <t xml:space="preserve">Mezzano</t>
  </si>
  <si>
    <t xml:space="preserve">Sorgà</t>
  </si>
  <si>
    <t xml:space="preserve">Salcedo</t>
  </si>
  <si>
    <t xml:space="preserve">Trevignano</t>
  </si>
  <si>
    <t xml:space="preserve">Solesino</t>
  </si>
  <si>
    <t xml:space="preserve">Preone</t>
  </si>
  <si>
    <t xml:space="preserve">Poli</t>
  </si>
  <si>
    <t xml:space="preserve">Vallerotonda</t>
  </si>
  <si>
    <t xml:space="preserve">Roccaraso</t>
  </si>
  <si>
    <t xml:space="preserve">San Martino sulla Marrucina</t>
  </si>
  <si>
    <t xml:space="preserve">Vinchiaturo</t>
  </si>
  <si>
    <t xml:space="preserve">San Potito Sannitico</t>
  </si>
  <si>
    <t xml:space="preserve">Terzigno</t>
  </si>
  <si>
    <t xml:space="preserve">San Nicola Baronia</t>
  </si>
  <si>
    <t xml:space="preserve">Oliveto Citra</t>
  </si>
  <si>
    <t xml:space="preserve">Surano</t>
  </si>
  <si>
    <t xml:space="preserve">Sasso di Castalda</t>
  </si>
  <si>
    <t xml:space="preserve">Mormanno</t>
  </si>
  <si>
    <t xml:space="preserve">Santo Stefano in Aspromonte</t>
  </si>
  <si>
    <t xml:space="preserve">Tissi</t>
  </si>
  <si>
    <t xml:space="preserve">Villanova Truschedu</t>
  </si>
  <si>
    <t xml:space="preserve">Siliqua</t>
  </si>
  <si>
    <t xml:space="preserve">GIBILTERRA</t>
  </si>
  <si>
    <t xml:space="preserve">075</t>
  </si>
  <si>
    <t xml:space="preserve">LE</t>
  </si>
  <si>
    <t xml:space="preserve">Ciriè</t>
  </si>
  <si>
    <t xml:space="preserve">Vespolate</t>
  </si>
  <si>
    <t xml:space="preserve">Faule</t>
  </si>
  <si>
    <t xml:space="preserve">Piovà Massaia</t>
  </si>
  <si>
    <t xml:space="preserve">Isola Sant'Antonio</t>
  </si>
  <si>
    <t xml:space="preserve">Jerago con Orago</t>
  </si>
  <si>
    <t xml:space="preserve">Longone al Segrino</t>
  </si>
  <si>
    <t xml:space="preserve">Parabiago</t>
  </si>
  <si>
    <t xml:space="preserve">Costa Valle Imagna</t>
  </si>
  <si>
    <t xml:space="preserve">Iseo</t>
  </si>
  <si>
    <t xml:space="preserve">Marzano</t>
  </si>
  <si>
    <t xml:space="preserve">Salvirola</t>
  </si>
  <si>
    <t xml:space="preserve">Santa Cristina Valgardena</t>
  </si>
  <si>
    <t xml:space="preserve">Mezzocorona</t>
  </si>
  <si>
    <t xml:space="preserve">Terrazzo</t>
  </si>
  <si>
    <t xml:space="preserve">San Pietro Mussolino</t>
  </si>
  <si>
    <t xml:space="preserve">Stanghella</t>
  </si>
  <si>
    <t xml:space="preserve">Prepotto</t>
  </si>
  <si>
    <t xml:space="preserve">Pomezia</t>
  </si>
  <si>
    <t xml:space="preserve">Veroli</t>
  </si>
  <si>
    <t xml:space="preserve">San Benedetto dei Marsi</t>
  </si>
  <si>
    <t xml:space="preserve">San Salvo</t>
  </si>
  <si>
    <t xml:space="preserve">San Prisco</t>
  </si>
  <si>
    <t xml:space="preserve">Torre Annunziata</t>
  </si>
  <si>
    <t xml:space="preserve">San Potito Ultra</t>
  </si>
  <si>
    <t xml:space="preserve">Omignano</t>
  </si>
  <si>
    <t xml:space="preserve">Surbo</t>
  </si>
  <si>
    <t xml:space="preserve">Satriano di Lucania</t>
  </si>
  <si>
    <t xml:space="preserve">Mottafollone</t>
  </si>
  <si>
    <t xml:space="preserve">Scido</t>
  </si>
  <si>
    <t xml:space="preserve">Santa Domenica Vittoria</t>
  </si>
  <si>
    <t xml:space="preserve">Torralba</t>
  </si>
  <si>
    <t xml:space="preserve">Villaurbana</t>
  </si>
  <si>
    <t xml:space="preserve">Silius</t>
  </si>
  <si>
    <t xml:space="preserve">GROENLANDIA</t>
  </si>
  <si>
    <t xml:space="preserve">110</t>
  </si>
  <si>
    <t xml:space="preserve">Barletta-Andria-Trani</t>
  </si>
  <si>
    <t xml:space="preserve">BT</t>
  </si>
  <si>
    <t xml:space="preserve">Barletta Andria Trani</t>
  </si>
  <si>
    <t xml:space="preserve">Claviere</t>
  </si>
  <si>
    <t xml:space="preserve">Vicolungo</t>
  </si>
  <si>
    <t xml:space="preserve">Feisoglio</t>
  </si>
  <si>
    <t xml:space="preserve">Portacomaro</t>
  </si>
  <si>
    <t xml:space="preserve">Lerma</t>
  </si>
  <si>
    <t xml:space="preserve">Lavena Ponte Tresa</t>
  </si>
  <si>
    <t xml:space="preserve">Luisago</t>
  </si>
  <si>
    <t xml:space="preserve">Paullo</t>
  </si>
  <si>
    <t xml:space="preserve">Costa Volpino</t>
  </si>
  <si>
    <t xml:space="preserve">Isorella</t>
  </si>
  <si>
    <t xml:space="preserve">Mede</t>
  </si>
  <si>
    <t xml:space="preserve">San Bassano</t>
  </si>
  <si>
    <t xml:space="preserve">Sarentino</t>
  </si>
  <si>
    <t xml:space="preserve">Mezzolombardo</t>
  </si>
  <si>
    <t xml:space="preserve">Torri del Benaco</t>
  </si>
  <si>
    <t xml:space="preserve">San Vito di Leguzzano</t>
  </si>
  <si>
    <t xml:space="preserve">Valdobbiadene</t>
  </si>
  <si>
    <t xml:space="preserve">Teolo</t>
  </si>
  <si>
    <t xml:space="preserve">Pulfero</t>
  </si>
  <si>
    <t xml:space="preserve">Ponzano Romano</t>
  </si>
  <si>
    <t xml:space="preserve">Vicalvi</t>
  </si>
  <si>
    <t xml:space="preserve">San Benedetto in Perillis</t>
  </si>
  <si>
    <t xml:space="preserve">San Vito Chietino</t>
  </si>
  <si>
    <t xml:space="preserve">San Tammaro</t>
  </si>
  <si>
    <t xml:space="preserve">Torre del Greco</t>
  </si>
  <si>
    <t xml:space="preserve">San Sossio Baronia</t>
  </si>
  <si>
    <t xml:space="preserve">Orria</t>
  </si>
  <si>
    <t xml:space="preserve">Taurisano</t>
  </si>
  <si>
    <t xml:space="preserve">Savoia di Lucania</t>
  </si>
  <si>
    <t xml:space="preserve">Nocara</t>
  </si>
  <si>
    <t xml:space="preserve">Scilla</t>
  </si>
  <si>
    <t xml:space="preserve">Santa Lucia del Mela</t>
  </si>
  <si>
    <t xml:space="preserve">Trinità d'Agultu e Vignola</t>
  </si>
  <si>
    <t xml:space="preserve">Zeddiani</t>
  </si>
  <si>
    <t xml:space="preserve">Siurgus Donigala</t>
  </si>
  <si>
    <t xml:space="preserve">GAMBIA</t>
  </si>
  <si>
    <t xml:space="preserve">17</t>
  </si>
  <si>
    <t xml:space="preserve">076</t>
  </si>
  <si>
    <t xml:space="preserve">PZ</t>
  </si>
  <si>
    <t xml:space="preserve">Coassolo Torinese</t>
  </si>
  <si>
    <t xml:space="preserve">Vinzaglio</t>
  </si>
  <si>
    <t xml:space="preserve">Fossano</t>
  </si>
  <si>
    <t xml:space="preserve">Quaranti</t>
  </si>
  <si>
    <t xml:space="preserve">Lu e Cuccaro Monferrato</t>
  </si>
  <si>
    <t xml:space="preserve">Laveno-Mombello</t>
  </si>
  <si>
    <t xml:space="preserve">Lurago d'Erba</t>
  </si>
  <si>
    <t xml:space="preserve">Pero</t>
  </si>
  <si>
    <t xml:space="preserve">Covo</t>
  </si>
  <si>
    <t xml:space="preserve">Lavenone</t>
  </si>
  <si>
    <t xml:space="preserve">Menconico</t>
  </si>
  <si>
    <t xml:space="preserve">San Daniele Po</t>
  </si>
  <si>
    <t xml:space="preserve">Scena</t>
  </si>
  <si>
    <t xml:space="preserve">Moena</t>
  </si>
  <si>
    <t xml:space="preserve">Tregnago</t>
  </si>
  <si>
    <t xml:space="preserve">Sandrigo</t>
  </si>
  <si>
    <t xml:space="preserve">Vazzola</t>
  </si>
  <si>
    <t xml:space="preserve">Terrassa Padovana</t>
  </si>
  <si>
    <t xml:space="preserve">Ragogna</t>
  </si>
  <si>
    <t xml:space="preserve">Riano</t>
  </si>
  <si>
    <t xml:space="preserve">Vico nel Lazio</t>
  </si>
  <si>
    <t xml:space="preserve">San Demetrio ne' Vestini</t>
  </si>
  <si>
    <t xml:space="preserve">Santa Maria Imbaro</t>
  </si>
  <si>
    <t xml:space="preserve">Santa Maria a Vico</t>
  </si>
  <si>
    <t xml:space="preserve">Trecase</t>
  </si>
  <si>
    <t xml:space="preserve">Santa Lucia di Serino</t>
  </si>
  <si>
    <t xml:space="preserve">Ottati</t>
  </si>
  <si>
    <t xml:space="preserve">Taviano</t>
  </si>
  <si>
    <t xml:space="preserve">Senise</t>
  </si>
  <si>
    <t xml:space="preserve">Oriolo</t>
  </si>
  <si>
    <t xml:space="preserve">Seminara</t>
  </si>
  <si>
    <t xml:space="preserve">Santa Marina Salina</t>
  </si>
  <si>
    <t xml:space="preserve">Tula</t>
  </si>
  <si>
    <t xml:space="preserve">Zerfaliu</t>
  </si>
  <si>
    <t xml:space="preserve">Soleminis</t>
  </si>
  <si>
    <t xml:space="preserve">GUINEA</t>
  </si>
  <si>
    <t xml:space="preserve">077</t>
  </si>
  <si>
    <t xml:space="preserve">MT</t>
  </si>
  <si>
    <t xml:space="preserve">Coazze</t>
  </si>
  <si>
    <t xml:space="preserve">Frabosa Soprana</t>
  </si>
  <si>
    <t xml:space="preserve">Refrancore</t>
  </si>
  <si>
    <t xml:space="preserve">Malvicino</t>
  </si>
  <si>
    <t xml:space="preserve">Leggiuno</t>
  </si>
  <si>
    <t xml:space="preserve">Lurago Marinone</t>
  </si>
  <si>
    <t xml:space="preserve">Peschiera Borromeo</t>
  </si>
  <si>
    <t xml:space="preserve">Credaro</t>
  </si>
  <si>
    <t xml:space="preserve">Leno</t>
  </si>
  <si>
    <t xml:space="preserve">Mezzana Bigli</t>
  </si>
  <si>
    <t xml:space="preserve">San Giovanni in Croce</t>
  </si>
  <si>
    <t xml:space="preserve">Selva dei Molini</t>
  </si>
  <si>
    <t xml:space="preserve">Molveno</t>
  </si>
  <si>
    <t xml:space="preserve">Trevenzuolo</t>
  </si>
  <si>
    <t xml:space="preserve">Santorso</t>
  </si>
  <si>
    <t xml:space="preserve">Vedelago</t>
  </si>
  <si>
    <t xml:space="preserve">Tombolo</t>
  </si>
  <si>
    <t xml:space="preserve">Ravascletto</t>
  </si>
  <si>
    <t xml:space="preserve">Rignano Flaminio</t>
  </si>
  <si>
    <t xml:space="preserve">Villa Latina</t>
  </si>
  <si>
    <t xml:space="preserve">San Pio delle Camere</t>
  </si>
  <si>
    <t xml:space="preserve">Sant'Eusanio del Sangro</t>
  </si>
  <si>
    <t xml:space="preserve">Santa Maria Capua Vetere</t>
  </si>
  <si>
    <t xml:space="preserve">Tufino</t>
  </si>
  <si>
    <t xml:space="preserve">Santa Paolina</t>
  </si>
  <si>
    <t xml:space="preserve">Padula</t>
  </si>
  <si>
    <t xml:space="preserve">Tiggiano</t>
  </si>
  <si>
    <t xml:space="preserve">Spinoso</t>
  </si>
  <si>
    <t xml:space="preserve">Orsomarso</t>
  </si>
  <si>
    <t xml:space="preserve">Serrata</t>
  </si>
  <si>
    <t xml:space="preserve">Santa Teresa di Riva</t>
  </si>
  <si>
    <t xml:space="preserve">Uri</t>
  </si>
  <si>
    <t xml:space="preserve">Suelli</t>
  </si>
  <si>
    <t xml:space="preserve">GUADALUPA</t>
  </si>
  <si>
    <t xml:space="preserve">18</t>
  </si>
  <si>
    <t xml:space="preserve">080</t>
  </si>
  <si>
    <t xml:space="preserve">RC</t>
  </si>
  <si>
    <t xml:space="preserve">Collegno</t>
  </si>
  <si>
    <t xml:space="preserve">Frabosa Sottana</t>
  </si>
  <si>
    <t xml:space="preserve">Revigliasco d'Asti</t>
  </si>
  <si>
    <t xml:space="preserve">Masio</t>
  </si>
  <si>
    <t xml:space="preserve">Lonate Ceppino</t>
  </si>
  <si>
    <t xml:space="preserve">Lurate Caccivio</t>
  </si>
  <si>
    <t xml:space="preserve">Pessano con Bornago</t>
  </si>
  <si>
    <t xml:space="preserve">Curno</t>
  </si>
  <si>
    <t xml:space="preserve">Limone sul Garda</t>
  </si>
  <si>
    <t xml:space="preserve">Mezzana Rabattone</t>
  </si>
  <si>
    <t xml:space="preserve">San Martino del Lago</t>
  </si>
  <si>
    <t xml:space="preserve">Selva di Val Gardena</t>
  </si>
  <si>
    <t xml:space="preserve">Mori</t>
  </si>
  <si>
    <t xml:space="preserve">Valeggio sul Mincio</t>
  </si>
  <si>
    <t xml:space="preserve">Sarcedo</t>
  </si>
  <si>
    <t xml:space="preserve">Vidor</t>
  </si>
  <si>
    <t xml:space="preserve">Torreglia</t>
  </si>
  <si>
    <t xml:space="preserve">Raveo</t>
  </si>
  <si>
    <t xml:space="preserve">Riofreddo</t>
  </si>
  <si>
    <t xml:space="preserve">Villa Santa Lucia</t>
  </si>
  <si>
    <t xml:space="preserve">San Vincenzo Valle Roveto</t>
  </si>
  <si>
    <t xml:space="preserve">Scerni</t>
  </si>
  <si>
    <t xml:space="preserve">Santa Maria la Fossa</t>
  </si>
  <si>
    <t xml:space="preserve">Vico Equense</t>
  </si>
  <si>
    <t xml:space="preserve">Sant'Andrea di Conza</t>
  </si>
  <si>
    <t xml:space="preserve">Pagani</t>
  </si>
  <si>
    <t xml:space="preserve">Trepuzzi</t>
  </si>
  <si>
    <t xml:space="preserve">Teana</t>
  </si>
  <si>
    <t xml:space="preserve">Paludi</t>
  </si>
  <si>
    <t xml:space="preserve">Siderno</t>
  </si>
  <si>
    <t xml:space="preserve">Sant'Agata di Militello</t>
  </si>
  <si>
    <t xml:space="preserve">Usini</t>
  </si>
  <si>
    <t xml:space="preserve">Teulada</t>
  </si>
  <si>
    <t xml:space="preserve">GUINEA EQUATORIALE</t>
  </si>
  <si>
    <t xml:space="preserve">078</t>
  </si>
  <si>
    <t xml:space="preserve">CS</t>
  </si>
  <si>
    <t xml:space="preserve">Colleretto Castelnuovo</t>
  </si>
  <si>
    <t xml:space="preserve">Frassino</t>
  </si>
  <si>
    <t xml:space="preserve">Roatto</t>
  </si>
  <si>
    <t xml:space="preserve">Melazzo</t>
  </si>
  <si>
    <t xml:space="preserve">Lonate Pozzolo</t>
  </si>
  <si>
    <t xml:space="preserve">Magreglio</t>
  </si>
  <si>
    <t xml:space="preserve">Pieve Emanuele</t>
  </si>
  <si>
    <t xml:space="preserve">Cusio</t>
  </si>
  <si>
    <t xml:space="preserve">Lodrino</t>
  </si>
  <si>
    <t xml:space="preserve">Mezzanino</t>
  </si>
  <si>
    <t xml:space="preserve">Scandolara Ravara</t>
  </si>
  <si>
    <t xml:space="preserve">Senales</t>
  </si>
  <si>
    <t xml:space="preserve">Nago-Torbole</t>
  </si>
  <si>
    <t xml:space="preserve">Velo Veronese</t>
  </si>
  <si>
    <t xml:space="preserve">Sarego</t>
  </si>
  <si>
    <t xml:space="preserve">Villorba</t>
  </si>
  <si>
    <t xml:space="preserve">Trebaseleghe</t>
  </si>
  <si>
    <t xml:space="preserve">Reana del Rojale</t>
  </si>
  <si>
    <t xml:space="preserve">Rocca Canterano</t>
  </si>
  <si>
    <t xml:space="preserve">Villa Santo Stefano</t>
  </si>
  <si>
    <t xml:space="preserve">Sante Marie</t>
  </si>
  <si>
    <t xml:space="preserve">Schiavi di Abruzzo</t>
  </si>
  <si>
    <t xml:space="preserve">Sant'Angelo d'Alife</t>
  </si>
  <si>
    <t xml:space="preserve">Villaricca</t>
  </si>
  <si>
    <t xml:space="preserve">Sant'Angelo a Scala</t>
  </si>
  <si>
    <t xml:space="preserve">Palomonte</t>
  </si>
  <si>
    <t xml:space="preserve">Tricase</t>
  </si>
  <si>
    <t xml:space="preserve">Terranova di Pollino</t>
  </si>
  <si>
    <t xml:space="preserve">Panettieri</t>
  </si>
  <si>
    <t xml:space="preserve">Sinopoli</t>
  </si>
  <si>
    <t xml:space="preserve">Sant'Alessio Siculo</t>
  </si>
  <si>
    <t xml:space="preserve">Valledoria</t>
  </si>
  <si>
    <t xml:space="preserve">Tratalias</t>
  </si>
  <si>
    <t xml:space="preserve">GRECIA</t>
  </si>
  <si>
    <t xml:space="preserve">079</t>
  </si>
  <si>
    <t xml:space="preserve">CZ</t>
  </si>
  <si>
    <t xml:space="preserve">Reggio Calabria</t>
  </si>
  <si>
    <t xml:space="preserve">Colleretto Giacosa</t>
  </si>
  <si>
    <t xml:space="preserve">Gaiola</t>
  </si>
  <si>
    <t xml:space="preserve">Robella</t>
  </si>
  <si>
    <t xml:space="preserve">Merana</t>
  </si>
  <si>
    <t xml:space="preserve">Lozza</t>
  </si>
  <si>
    <t xml:space="preserve">Mariano Comense</t>
  </si>
  <si>
    <t xml:space="preserve">Pioltello</t>
  </si>
  <si>
    <t xml:space="preserve">Dalmine</t>
  </si>
  <si>
    <t xml:space="preserve">Lograto</t>
  </si>
  <si>
    <t xml:space="preserve">Miradolo Terme</t>
  </si>
  <si>
    <t xml:space="preserve">Scandolara Ripa d'Oglio</t>
  </si>
  <si>
    <t xml:space="preserve">Senale-San Felice</t>
  </si>
  <si>
    <t xml:space="preserve">Nogaredo</t>
  </si>
  <si>
    <t xml:space="preserve">Schiavon</t>
  </si>
  <si>
    <t xml:space="preserve">Vittorio Veneto</t>
  </si>
  <si>
    <t xml:space="preserve">Tribano</t>
  </si>
  <si>
    <t xml:space="preserve">Remanzacco</t>
  </si>
  <si>
    <t xml:space="preserve">Rocca di Cave</t>
  </si>
  <si>
    <t xml:space="preserve">Viticuso</t>
  </si>
  <si>
    <t xml:space="preserve">Sant'Eusanio Forconese</t>
  </si>
  <si>
    <t xml:space="preserve">Taranta Peligna</t>
  </si>
  <si>
    <t xml:space="preserve">Sant'Arpino</t>
  </si>
  <si>
    <t xml:space="preserve">Visciano</t>
  </si>
  <si>
    <t xml:space="preserve">Sant'Angelo all'Esca</t>
  </si>
  <si>
    <t xml:space="preserve">Pellezzano</t>
  </si>
  <si>
    <t xml:space="preserve">Tuglie</t>
  </si>
  <si>
    <t xml:space="preserve">Tito</t>
  </si>
  <si>
    <t xml:space="preserve">Paola</t>
  </si>
  <si>
    <t xml:space="preserve">Staiti</t>
  </si>
  <si>
    <t xml:space="preserve">Sant'Angelo di Brolo</t>
  </si>
  <si>
    <t xml:space="preserve">Viddalba</t>
  </si>
  <si>
    <t xml:space="preserve">Tuili</t>
  </si>
  <si>
    <t xml:space="preserve">GEORGIA DEL SUD E ISOLE SANDWICH</t>
  </si>
  <si>
    <t xml:space="preserve">101</t>
  </si>
  <si>
    <t xml:space="preserve">KR</t>
  </si>
  <si>
    <t xml:space="preserve">Condove</t>
  </si>
  <si>
    <t xml:space="preserve">Gambasca</t>
  </si>
  <si>
    <t xml:space="preserve">Rocca d'Arazzo</t>
  </si>
  <si>
    <t xml:space="preserve">Mirabello Monferrato</t>
  </si>
  <si>
    <t xml:space="preserve">Luino</t>
  </si>
  <si>
    <t xml:space="preserve">Maslianico</t>
  </si>
  <si>
    <t xml:space="preserve">Pogliano Milanese</t>
  </si>
  <si>
    <t xml:space="preserve">Dossena</t>
  </si>
  <si>
    <t xml:space="preserve">Lonato del Garda</t>
  </si>
  <si>
    <t xml:space="preserve">Montalto Pavese</t>
  </si>
  <si>
    <t xml:space="preserve">Sergnano</t>
  </si>
  <si>
    <t xml:space="preserve">Sesto</t>
  </si>
  <si>
    <t xml:space="preserve">Nomi</t>
  </si>
  <si>
    <t xml:space="preserve">Veronella</t>
  </si>
  <si>
    <t xml:space="preserve">Schio</t>
  </si>
  <si>
    <t xml:space="preserve">Volpago del Montello</t>
  </si>
  <si>
    <t xml:space="preserve">Urbana</t>
  </si>
  <si>
    <t xml:space="preserve">Resia</t>
  </si>
  <si>
    <t xml:space="preserve">Rocca di Papa</t>
  </si>
  <si>
    <t xml:space="preserve">Santo Stefano di Sessanio</t>
  </si>
  <si>
    <t xml:space="preserve">Tollo</t>
  </si>
  <si>
    <t xml:space="preserve">Sessa Aurunca</t>
  </si>
  <si>
    <t xml:space="preserve">Volla</t>
  </si>
  <si>
    <t xml:space="preserve">Sant'Angelo dei Lombardi</t>
  </si>
  <si>
    <t xml:space="preserve">Perdifumo</t>
  </si>
  <si>
    <t xml:space="preserve">Ugento</t>
  </si>
  <si>
    <t xml:space="preserve">Tolve</t>
  </si>
  <si>
    <t xml:space="preserve">Papasidero</t>
  </si>
  <si>
    <t xml:space="preserve">Stignano</t>
  </si>
  <si>
    <t xml:space="preserve">Santo Stefano di Camastra</t>
  </si>
  <si>
    <t xml:space="preserve">Villanova Monteleone</t>
  </si>
  <si>
    <t xml:space="preserve">Turri</t>
  </si>
  <si>
    <t xml:space="preserve">GUATEMALA</t>
  </si>
  <si>
    <t xml:space="preserve">102</t>
  </si>
  <si>
    <t xml:space="preserve">VV</t>
  </si>
  <si>
    <t xml:space="preserve">Corio</t>
  </si>
  <si>
    <t xml:space="preserve">Garessio</t>
  </si>
  <si>
    <t xml:space="preserve">Roccaverano</t>
  </si>
  <si>
    <t xml:space="preserve">Molare</t>
  </si>
  <si>
    <t xml:space="preserve">Luvinate</t>
  </si>
  <si>
    <t xml:space="preserve">Menaggio</t>
  </si>
  <si>
    <t xml:space="preserve">Pozzo d'Adda</t>
  </si>
  <si>
    <t xml:space="preserve">Endine Gaiano</t>
  </si>
  <si>
    <t xml:space="preserve">Longhena</t>
  </si>
  <si>
    <t xml:space="preserve">Montebello della Battaglia</t>
  </si>
  <si>
    <t xml:space="preserve">Sesto ed Uniti</t>
  </si>
  <si>
    <t xml:space="preserve">Silandro</t>
  </si>
  <si>
    <t xml:space="preserve">Novaledo</t>
  </si>
  <si>
    <t xml:space="preserve">Vestenanova</t>
  </si>
  <si>
    <t xml:space="preserve">Solagna</t>
  </si>
  <si>
    <t xml:space="preserve">Zenson di Piave</t>
  </si>
  <si>
    <t xml:space="preserve">Veggiano</t>
  </si>
  <si>
    <t xml:space="preserve">Resiutta</t>
  </si>
  <si>
    <t xml:space="preserve">Rocca Priora</t>
  </si>
  <si>
    <t xml:space="preserve">Scanno</t>
  </si>
  <si>
    <t xml:space="preserve">Torino di Sangro</t>
  </si>
  <si>
    <t xml:space="preserve">Sparanise</t>
  </si>
  <si>
    <t xml:space="preserve">Santo Stefano del Sole</t>
  </si>
  <si>
    <t xml:space="preserve">Perito</t>
  </si>
  <si>
    <t xml:space="preserve">Uggiano la Chiesa</t>
  </si>
  <si>
    <t xml:space="preserve">Tramutola</t>
  </si>
  <si>
    <t xml:space="preserve">Parenti</t>
  </si>
  <si>
    <t xml:space="preserve">Stilo</t>
  </si>
  <si>
    <t xml:space="preserve">Saponara</t>
  </si>
  <si>
    <t xml:space="preserve">Ussana</t>
  </si>
  <si>
    <t xml:space="preserve">GUAM</t>
  </si>
  <si>
    <t xml:space="preserve">19</t>
  </si>
  <si>
    <t xml:space="preserve">082</t>
  </si>
  <si>
    <t xml:space="preserve">PA</t>
  </si>
  <si>
    <t xml:space="preserve">Cossano Canavese</t>
  </si>
  <si>
    <t xml:space="preserve">Genola</t>
  </si>
  <si>
    <t xml:space="preserve">Rocchetta Palafea</t>
  </si>
  <si>
    <t xml:space="preserve">Molino dei Torti</t>
  </si>
  <si>
    <t xml:space="preserve">Maccagno con Pino e Veddasca</t>
  </si>
  <si>
    <t xml:space="preserve">Merone</t>
  </si>
  <si>
    <t xml:space="preserve">Pozzuolo Martesana</t>
  </si>
  <si>
    <t xml:space="preserve">Entratico</t>
  </si>
  <si>
    <t xml:space="preserve">Losine</t>
  </si>
  <si>
    <t xml:space="preserve">Montecalvo Versiggia</t>
  </si>
  <si>
    <t xml:space="preserve">Solarolo Rainerio</t>
  </si>
  <si>
    <t xml:space="preserve">Sluderno</t>
  </si>
  <si>
    <t xml:space="preserve">Novella</t>
  </si>
  <si>
    <t xml:space="preserve">Vigasio</t>
  </si>
  <si>
    <t xml:space="preserve">Sossano</t>
  </si>
  <si>
    <t xml:space="preserve">Zero Branco</t>
  </si>
  <si>
    <t xml:space="preserve">Vescovana</t>
  </si>
  <si>
    <t xml:space="preserve">Rigolato</t>
  </si>
  <si>
    <t xml:space="preserve">Rocca Santo Stefano</t>
  </si>
  <si>
    <t xml:space="preserve">Scontrone</t>
  </si>
  <si>
    <t xml:space="preserve">Tornareccio</t>
  </si>
  <si>
    <t xml:space="preserve">Succivo</t>
  </si>
  <si>
    <t xml:space="preserve">Savignano Irpino</t>
  </si>
  <si>
    <t xml:space="preserve">Pertosa</t>
  </si>
  <si>
    <t xml:space="preserve">Veglie</t>
  </si>
  <si>
    <t xml:space="preserve">Trecchina</t>
  </si>
  <si>
    <t xml:space="preserve">Paterno Calabro</t>
  </si>
  <si>
    <t xml:space="preserve">Taurianova</t>
  </si>
  <si>
    <t xml:space="preserve">Savoca</t>
  </si>
  <si>
    <t xml:space="preserve">Ussaramanna</t>
  </si>
  <si>
    <t xml:space="preserve">GUINEA-BISSAU</t>
  </si>
  <si>
    <t xml:space="preserve">083</t>
  </si>
  <si>
    <t xml:space="preserve">ME</t>
  </si>
  <si>
    <t xml:space="preserve">Cuceglio</t>
  </si>
  <si>
    <t xml:space="preserve">Gorzegno</t>
  </si>
  <si>
    <t xml:space="preserve">Rocchetta Tanaro</t>
  </si>
  <si>
    <t xml:space="preserve">Mombello Monferrato</t>
  </si>
  <si>
    <t xml:space="preserve">Malgesso</t>
  </si>
  <si>
    <t xml:space="preserve">Moltrasio</t>
  </si>
  <si>
    <t xml:space="preserve">Pregnana Milanese</t>
  </si>
  <si>
    <t xml:space="preserve">Fara Gera d'Adda</t>
  </si>
  <si>
    <t xml:space="preserve">Lozio</t>
  </si>
  <si>
    <t xml:space="preserve">Montescano</t>
  </si>
  <si>
    <t xml:space="preserve">Soncino</t>
  </si>
  <si>
    <t xml:space="preserve">Stelvio</t>
  </si>
  <si>
    <t xml:space="preserve">Ospedaletto</t>
  </si>
  <si>
    <t xml:space="preserve">Villa Bartolomea</t>
  </si>
  <si>
    <t xml:space="preserve">Sovizzo</t>
  </si>
  <si>
    <t xml:space="preserve">Vighizzolo d'Este</t>
  </si>
  <si>
    <t xml:space="preserve">Rive d'Arcano</t>
  </si>
  <si>
    <t xml:space="preserve">Roccagiovine</t>
  </si>
  <si>
    <t xml:space="preserve">Scoppito</t>
  </si>
  <si>
    <t xml:space="preserve">Torrebruna</t>
  </si>
  <si>
    <t xml:space="preserve">Teano</t>
  </si>
  <si>
    <t xml:space="preserve">Scampitella</t>
  </si>
  <si>
    <t xml:space="preserve">Petina</t>
  </si>
  <si>
    <t xml:space="preserve">Vernole</t>
  </si>
  <si>
    <t xml:space="preserve">Trivigno</t>
  </si>
  <si>
    <t xml:space="preserve">Pedivigliano</t>
  </si>
  <si>
    <t xml:space="preserve">Terranova Sappo Minulio</t>
  </si>
  <si>
    <t xml:space="preserve">Scaletta Zanclea</t>
  </si>
  <si>
    <t xml:space="preserve">Vallermosa</t>
  </si>
  <si>
    <t xml:space="preserve">GUYANA</t>
  </si>
  <si>
    <t xml:space="preserve">087</t>
  </si>
  <si>
    <t xml:space="preserve">CT</t>
  </si>
  <si>
    <t xml:space="preserve">Cumiana</t>
  </si>
  <si>
    <t xml:space="preserve">Gottasecca</t>
  </si>
  <si>
    <t xml:space="preserve">San Damiano d'Asti</t>
  </si>
  <si>
    <t xml:space="preserve">Momperone</t>
  </si>
  <si>
    <t xml:space="preserve">Malnate</t>
  </si>
  <si>
    <t xml:space="preserve">Monguzzo</t>
  </si>
  <si>
    <t xml:space="preserve">Rescaldina</t>
  </si>
  <si>
    <t xml:space="preserve">Fara Olivana con Sola</t>
  </si>
  <si>
    <t xml:space="preserve">Lumezzane</t>
  </si>
  <si>
    <t xml:space="preserve">Montesegale</t>
  </si>
  <si>
    <t xml:space="preserve">Soresina</t>
  </si>
  <si>
    <t xml:space="preserve">Terento</t>
  </si>
  <si>
    <t xml:space="preserve">Ossana</t>
  </si>
  <si>
    <t xml:space="preserve">Villafranca di Verona</t>
  </si>
  <si>
    <t xml:space="preserve">Tezze sul Brenta</t>
  </si>
  <si>
    <t xml:space="preserve">Vigodarzere</t>
  </si>
  <si>
    <t xml:space="preserve">Rivignano Teor</t>
  </si>
  <si>
    <t xml:space="preserve">Roiate</t>
  </si>
  <si>
    <t xml:space="preserve">Scurcola Marsicana</t>
  </si>
  <si>
    <t xml:space="preserve">Torrevecchia Teatina</t>
  </si>
  <si>
    <t xml:space="preserve">Teverola</t>
  </si>
  <si>
    <t xml:space="preserve">Senerchia</t>
  </si>
  <si>
    <t xml:space="preserve">Piaggine</t>
  </si>
  <si>
    <t xml:space="preserve">Zollino</t>
  </si>
  <si>
    <t xml:space="preserve">Vaglio Basilicata</t>
  </si>
  <si>
    <t xml:space="preserve">Piane Crati</t>
  </si>
  <si>
    <t xml:space="preserve">Varapodio</t>
  </si>
  <si>
    <t xml:space="preserve">Sinagra</t>
  </si>
  <si>
    <t xml:space="preserve">Villacidro</t>
  </si>
  <si>
    <t xml:space="preserve">HONG KONG</t>
  </si>
  <si>
    <t xml:space="preserve">081</t>
  </si>
  <si>
    <t xml:space="preserve">TP</t>
  </si>
  <si>
    <t xml:space="preserve">Cuorgnè</t>
  </si>
  <si>
    <t xml:space="preserve">Govone</t>
  </si>
  <si>
    <t xml:space="preserve">San Giorgio Scarampi</t>
  </si>
  <si>
    <t xml:space="preserve">Moncestino</t>
  </si>
  <si>
    <t xml:space="preserve">Marchirolo</t>
  </si>
  <si>
    <t xml:space="preserve">Montano Lucino</t>
  </si>
  <si>
    <t xml:space="preserve">Rho</t>
  </si>
  <si>
    <t xml:space="preserve">Filago</t>
  </si>
  <si>
    <t xml:space="preserve">Maclodio</t>
  </si>
  <si>
    <t xml:space="preserve">Monticelli Pavese</t>
  </si>
  <si>
    <t xml:space="preserve">Sospiro</t>
  </si>
  <si>
    <t xml:space="preserve">Terlano</t>
  </si>
  <si>
    <t xml:space="preserve">Palù del Fersina</t>
  </si>
  <si>
    <t xml:space="preserve">Zevio</t>
  </si>
  <si>
    <t xml:space="preserve">Thiene</t>
  </si>
  <si>
    <t xml:space="preserve">Vigonza</t>
  </si>
  <si>
    <t xml:space="preserve">Ronchis</t>
  </si>
  <si>
    <t xml:space="preserve">Secinaro</t>
  </si>
  <si>
    <t xml:space="preserve">Torricella Peligna</t>
  </si>
  <si>
    <t xml:space="preserve">Tora e Piccilli</t>
  </si>
  <si>
    <t xml:space="preserve">Serino</t>
  </si>
  <si>
    <t xml:space="preserve">Pisciotta</t>
  </si>
  <si>
    <t xml:space="preserve">Venosa</t>
  </si>
  <si>
    <t xml:space="preserve">Pietrafitta</t>
  </si>
  <si>
    <t xml:space="preserve">Villa San Giovanni</t>
  </si>
  <si>
    <t xml:space="preserve">Spadafora</t>
  </si>
  <si>
    <t xml:space="preserve">Villamar</t>
  </si>
  <si>
    <t xml:space="preserve">ISOLA HEARD E ISOLE MCDONALD</t>
  </si>
  <si>
    <t xml:space="preserve">084</t>
  </si>
  <si>
    <t xml:space="preserve">AG</t>
  </si>
  <si>
    <t xml:space="preserve">Druento</t>
  </si>
  <si>
    <t xml:space="preserve">Grinzane Cavour</t>
  </si>
  <si>
    <t xml:space="preserve">San Martino Alfieri</t>
  </si>
  <si>
    <t xml:space="preserve">Mongiardino Ligure</t>
  </si>
  <si>
    <t xml:space="preserve">Marnate</t>
  </si>
  <si>
    <t xml:space="preserve">Montemezzo</t>
  </si>
  <si>
    <t xml:space="preserve">Robecchetto con Induno</t>
  </si>
  <si>
    <t xml:space="preserve">Fino del Monte</t>
  </si>
  <si>
    <t xml:space="preserve">Magasa</t>
  </si>
  <si>
    <t xml:space="preserve">Montù Beccaria</t>
  </si>
  <si>
    <t xml:space="preserve">Spinadesco</t>
  </si>
  <si>
    <t xml:space="preserve">Termeno sulla strada del vino</t>
  </si>
  <si>
    <t xml:space="preserve">Panchià</t>
  </si>
  <si>
    <t xml:space="preserve">Zimella</t>
  </si>
  <si>
    <t xml:space="preserve">Tonezza del Cimone</t>
  </si>
  <si>
    <t xml:space="preserve">Villa del Conte</t>
  </si>
  <si>
    <t xml:space="preserve">Ruda</t>
  </si>
  <si>
    <t xml:space="preserve">Roviano</t>
  </si>
  <si>
    <t xml:space="preserve">Sulmona</t>
  </si>
  <si>
    <t xml:space="preserve">Treglio</t>
  </si>
  <si>
    <t xml:space="preserve">Trentola Ducenta</t>
  </si>
  <si>
    <t xml:space="preserve">Sirignano</t>
  </si>
  <si>
    <t xml:space="preserve">Polla</t>
  </si>
  <si>
    <t xml:space="preserve">Vietri di Potenza</t>
  </si>
  <si>
    <t xml:space="preserve">Pietrapaola</t>
  </si>
  <si>
    <t xml:space="preserve">Taormina</t>
  </si>
  <si>
    <t xml:space="preserve">Villamassargia</t>
  </si>
  <si>
    <t xml:space="preserve">HONDURAS</t>
  </si>
  <si>
    <t xml:space="preserve">085</t>
  </si>
  <si>
    <t xml:space="preserve">CL</t>
  </si>
  <si>
    <t xml:space="preserve">Exilles</t>
  </si>
  <si>
    <t xml:space="preserve">Guarene</t>
  </si>
  <si>
    <t xml:space="preserve">San Marzano Oliveto</t>
  </si>
  <si>
    <t xml:space="preserve">Monleale</t>
  </si>
  <si>
    <t xml:space="preserve">Marzio</t>
  </si>
  <si>
    <t xml:space="preserve">Montorfano</t>
  </si>
  <si>
    <t xml:space="preserve">Robecco sul Naviglio</t>
  </si>
  <si>
    <t xml:space="preserve">Fiorano al Serio</t>
  </si>
  <si>
    <t xml:space="preserve">Mairano</t>
  </si>
  <si>
    <t xml:space="preserve">Mornico Losana</t>
  </si>
  <si>
    <t xml:space="preserve">Spineda</t>
  </si>
  <si>
    <t xml:space="preserve">Tesimo</t>
  </si>
  <si>
    <t xml:space="preserve">Peio</t>
  </si>
  <si>
    <t xml:space="preserve">Torrebelvicino</t>
  </si>
  <si>
    <t xml:space="preserve">Villa Estense</t>
  </si>
  <si>
    <t xml:space="preserve">San Daniele del Friuli</t>
  </si>
  <si>
    <t xml:space="preserve">Sacrofano</t>
  </si>
  <si>
    <t xml:space="preserve">Tagliacozzo</t>
  </si>
  <si>
    <t xml:space="preserve">Tufillo</t>
  </si>
  <si>
    <t xml:space="preserve">Vairano Patenora</t>
  </si>
  <si>
    <t xml:space="preserve">Solofra</t>
  </si>
  <si>
    <t xml:space="preserve">Pollica</t>
  </si>
  <si>
    <t xml:space="preserve">Viggianello</t>
  </si>
  <si>
    <t xml:space="preserve">Plataci</t>
  </si>
  <si>
    <t xml:space="preserve">Terme Vigliatore</t>
  </si>
  <si>
    <t xml:space="preserve">Villanova Tulo</t>
  </si>
  <si>
    <t xml:space="preserve">CROAZIA</t>
  </si>
  <si>
    <t xml:space="preserve">086</t>
  </si>
  <si>
    <t xml:space="preserve">EN</t>
  </si>
  <si>
    <t xml:space="preserve">Favria</t>
  </si>
  <si>
    <t xml:space="preserve">Igliano</t>
  </si>
  <si>
    <t xml:space="preserve">San Paolo Solbrito</t>
  </si>
  <si>
    <t xml:space="preserve">Montacuto</t>
  </si>
  <si>
    <t xml:space="preserve">Masciago Primo</t>
  </si>
  <si>
    <t xml:space="preserve">Mozzate</t>
  </si>
  <si>
    <t xml:space="preserve">Rodano</t>
  </si>
  <si>
    <t xml:space="preserve">Fontanella</t>
  </si>
  <si>
    <t xml:space="preserve">Malegno</t>
  </si>
  <si>
    <t xml:space="preserve">Mortara</t>
  </si>
  <si>
    <t xml:space="preserve">Spino d'Adda</t>
  </si>
  <si>
    <t xml:space="preserve">Tires</t>
  </si>
  <si>
    <t xml:space="preserve">Pellizzano</t>
  </si>
  <si>
    <t xml:space="preserve">Torri di Quartesolo</t>
  </si>
  <si>
    <t xml:space="preserve">Villafranca Padovana</t>
  </si>
  <si>
    <t xml:space="preserve">San Giorgio di Nogaro</t>
  </si>
  <si>
    <t xml:space="preserve">Sambuci</t>
  </si>
  <si>
    <t xml:space="preserve">Tione degli Abruzzi</t>
  </si>
  <si>
    <t xml:space="preserve">Vacri</t>
  </si>
  <si>
    <t xml:space="preserve">Valle Agricola</t>
  </si>
  <si>
    <t xml:space="preserve">Sorbo Serpico</t>
  </si>
  <si>
    <t xml:space="preserve">Pontecagnano Faiano</t>
  </si>
  <si>
    <t xml:space="preserve">Viggiano</t>
  </si>
  <si>
    <t xml:space="preserve">Praia a Mare</t>
  </si>
  <si>
    <t xml:space="preserve">Torregrotta</t>
  </si>
  <si>
    <t xml:space="preserve">Villanovaforru</t>
  </si>
  <si>
    <t xml:space="preserve">HAITI</t>
  </si>
  <si>
    <t xml:space="preserve">088</t>
  </si>
  <si>
    <t xml:space="preserve">RG</t>
  </si>
  <si>
    <t xml:space="preserve">Feletto</t>
  </si>
  <si>
    <t xml:space="preserve">Isasca</t>
  </si>
  <si>
    <t xml:space="preserve">Scurzolengo</t>
  </si>
  <si>
    <t xml:space="preserve">Montaldeo</t>
  </si>
  <si>
    <t xml:space="preserve">Mercallo</t>
  </si>
  <si>
    <t xml:space="preserve">Musso</t>
  </si>
  <si>
    <t xml:space="preserve">Rosate</t>
  </si>
  <si>
    <t xml:space="preserve">Fonteno</t>
  </si>
  <si>
    <t xml:space="preserve">Malonno</t>
  </si>
  <si>
    <t xml:space="preserve">Nicorvo</t>
  </si>
  <si>
    <t xml:space="preserve">Stagno Lombardo</t>
  </si>
  <si>
    <t xml:space="preserve">Tirolo</t>
  </si>
  <si>
    <t xml:space="preserve">Pelugo</t>
  </si>
  <si>
    <t xml:space="preserve">Trissino</t>
  </si>
  <si>
    <t xml:space="preserve">Villanova di Camposampiero</t>
  </si>
  <si>
    <t xml:space="preserve">San Giovanni al Natisone</t>
  </si>
  <si>
    <t xml:space="preserve">San Cesareo</t>
  </si>
  <si>
    <t xml:space="preserve">Tornimparte</t>
  </si>
  <si>
    <t xml:space="preserve">Vasto</t>
  </si>
  <si>
    <t xml:space="preserve">Valle di Maddaloni</t>
  </si>
  <si>
    <t xml:space="preserve">Sperone</t>
  </si>
  <si>
    <t xml:space="preserve">Positano</t>
  </si>
  <si>
    <t xml:space="preserve">Rende</t>
  </si>
  <si>
    <t xml:space="preserve">Torrenova</t>
  </si>
  <si>
    <t xml:space="preserve">Villanovafranca</t>
  </si>
  <si>
    <t xml:space="preserve">UNGHERIA</t>
  </si>
  <si>
    <t xml:space="preserve">089</t>
  </si>
  <si>
    <t xml:space="preserve">SR</t>
  </si>
  <si>
    <t xml:space="preserve">Fenestrelle</t>
  </si>
  <si>
    <t xml:space="preserve">La Morra</t>
  </si>
  <si>
    <t xml:space="preserve">Serole</t>
  </si>
  <si>
    <t xml:space="preserve">Montaldo Bormida</t>
  </si>
  <si>
    <t xml:space="preserve">Mesenzana</t>
  </si>
  <si>
    <t xml:space="preserve">Nesso</t>
  </si>
  <si>
    <t xml:space="preserve">Rozzano</t>
  </si>
  <si>
    <t xml:space="preserve">Foppolo</t>
  </si>
  <si>
    <t xml:space="preserve">Manerba del Garda</t>
  </si>
  <si>
    <t xml:space="preserve">Olevano di Lomellina</t>
  </si>
  <si>
    <t xml:space="preserve">Ticengo</t>
  </si>
  <si>
    <t xml:space="preserve">Trodena nel parco naturale</t>
  </si>
  <si>
    <t xml:space="preserve">Pergine Valsugana</t>
  </si>
  <si>
    <t xml:space="preserve">Val Liona</t>
  </si>
  <si>
    <t xml:space="preserve">Vo'</t>
  </si>
  <si>
    <t xml:space="preserve">San Leonardo</t>
  </si>
  <si>
    <t xml:space="preserve">San Gregorio da Sassola</t>
  </si>
  <si>
    <t xml:space="preserve">Trasacco</t>
  </si>
  <si>
    <t xml:space="preserve">Villa Santa Maria</t>
  </si>
  <si>
    <t xml:space="preserve">Villa di Briano</t>
  </si>
  <si>
    <t xml:space="preserve">Sturno</t>
  </si>
  <si>
    <t xml:space="preserve">Postiglione</t>
  </si>
  <si>
    <t xml:space="preserve">Rocca Imperiale</t>
  </si>
  <si>
    <t xml:space="preserve">Tortorici</t>
  </si>
  <si>
    <t xml:space="preserve">Villaperuccio</t>
  </si>
  <si>
    <t xml:space="preserve">INDONESIA</t>
  </si>
  <si>
    <t xml:space="preserve">20</t>
  </si>
  <si>
    <t xml:space="preserve">092</t>
  </si>
  <si>
    <t xml:space="preserve">CA</t>
  </si>
  <si>
    <t xml:space="preserve">Fiano</t>
  </si>
  <si>
    <t xml:space="preserve">Lagnasco</t>
  </si>
  <si>
    <t xml:space="preserve">Sessame</t>
  </si>
  <si>
    <t xml:space="preserve">Montecastello</t>
  </si>
  <si>
    <t xml:space="preserve">Montegrino Valtravaglia</t>
  </si>
  <si>
    <t xml:space="preserve">Novedrate</t>
  </si>
  <si>
    <t xml:space="preserve">San Colombano al Lambro</t>
  </si>
  <si>
    <t xml:space="preserve">Foresto Sparso</t>
  </si>
  <si>
    <t xml:space="preserve">Manerbio</t>
  </si>
  <si>
    <t xml:space="preserve">Oliva Gessi</t>
  </si>
  <si>
    <t xml:space="preserve">Torlino Vimercati</t>
  </si>
  <si>
    <t xml:space="preserve">Tubre</t>
  </si>
  <si>
    <t xml:space="preserve">Pieve di Bono-Prezzo</t>
  </si>
  <si>
    <t xml:space="preserve">Valbrenta</t>
  </si>
  <si>
    <t xml:space="preserve">San Pietro al Natisone</t>
  </si>
  <si>
    <t xml:space="preserve">San Polo dei Cavalieri</t>
  </si>
  <si>
    <t xml:space="preserve">Villa Santa Lucia degli Abruzzi</t>
  </si>
  <si>
    <t xml:space="preserve">Villalfonsina</t>
  </si>
  <si>
    <t xml:space="preserve">Villa Literno</t>
  </si>
  <si>
    <t xml:space="preserve">Summonte</t>
  </si>
  <si>
    <t xml:space="preserve">Praiano</t>
  </si>
  <si>
    <t xml:space="preserve">Roggiano Gravina</t>
  </si>
  <si>
    <t xml:space="preserve">Tripi</t>
  </si>
  <si>
    <t xml:space="preserve">Villaputzu</t>
  </si>
  <si>
    <t xml:space="preserve">IRLANDA</t>
  </si>
  <si>
    <t xml:space="preserve">090</t>
  </si>
  <si>
    <t xml:space="preserve">SS</t>
  </si>
  <si>
    <t xml:space="preserve">Fiorano Canavese</t>
  </si>
  <si>
    <t xml:space="preserve">Lequio Berria</t>
  </si>
  <si>
    <t xml:space="preserve">Settime</t>
  </si>
  <si>
    <t xml:space="preserve">Montechiaro d'Acqui</t>
  </si>
  <si>
    <t xml:space="preserve">Monvalle</t>
  </si>
  <si>
    <t xml:space="preserve">Olgiate Comasco</t>
  </si>
  <si>
    <t xml:space="preserve">San Donato Milanese</t>
  </si>
  <si>
    <t xml:space="preserve">Fornovo San Giovanni</t>
  </si>
  <si>
    <t xml:space="preserve">Marcheno</t>
  </si>
  <si>
    <t xml:space="preserve">Ottobiano</t>
  </si>
  <si>
    <t xml:space="preserve">Tornata</t>
  </si>
  <si>
    <t xml:space="preserve">Ultimo</t>
  </si>
  <si>
    <t xml:space="preserve">Pieve Tesino</t>
  </si>
  <si>
    <t xml:space="preserve">Valdagno</t>
  </si>
  <si>
    <t xml:space="preserve">San Vito al Torre</t>
  </si>
  <si>
    <t xml:space="preserve">San Vito Romano</t>
  </si>
  <si>
    <t xml:space="preserve">Villa Sant'Angelo</t>
  </si>
  <si>
    <t xml:space="preserve">Villamagna</t>
  </si>
  <si>
    <t xml:space="preserve">Vitulazio</t>
  </si>
  <si>
    <t xml:space="preserve">Taurano</t>
  </si>
  <si>
    <t xml:space="preserve">Prignano Cilento</t>
  </si>
  <si>
    <t xml:space="preserve">Rogliano</t>
  </si>
  <si>
    <t xml:space="preserve">Tusa</t>
  </si>
  <si>
    <t xml:space="preserve">Villasalto</t>
  </si>
  <si>
    <t xml:space="preserve">ISRAELE</t>
  </si>
  <si>
    <t xml:space="preserve">091</t>
  </si>
  <si>
    <t xml:space="preserve">NU</t>
  </si>
  <si>
    <t xml:space="preserve">Foglizzo</t>
  </si>
  <si>
    <t xml:space="preserve">Lequio Tanaro</t>
  </si>
  <si>
    <t xml:space="preserve">Soglio</t>
  </si>
  <si>
    <t xml:space="preserve">Montegioco</t>
  </si>
  <si>
    <t xml:space="preserve">Morazzone</t>
  </si>
  <si>
    <t xml:space="preserve">Oltrona di San Mamette</t>
  </si>
  <si>
    <t xml:space="preserve">San Giorgio su Legnano</t>
  </si>
  <si>
    <t xml:space="preserve">Fuipiano Valle Imagna</t>
  </si>
  <si>
    <t xml:space="preserve">Marmentino</t>
  </si>
  <si>
    <t xml:space="preserve">Palestro</t>
  </si>
  <si>
    <t xml:space="preserve">Torre de' Picenardi</t>
  </si>
  <si>
    <t xml:space="preserve">Vadena</t>
  </si>
  <si>
    <t xml:space="preserve">Pinzolo</t>
  </si>
  <si>
    <t xml:space="preserve">Valdastico</t>
  </si>
  <si>
    <t xml:space="preserve">San Vito di Fagagna</t>
  </si>
  <si>
    <t xml:space="preserve">Santa Marinella</t>
  </si>
  <si>
    <t xml:space="preserve">Villalago</t>
  </si>
  <si>
    <t xml:space="preserve">Taurasi</t>
  </si>
  <si>
    <t xml:space="preserve">Ravello</t>
  </si>
  <si>
    <t xml:space="preserve">Rose</t>
  </si>
  <si>
    <t xml:space="preserve">Ucria</t>
  </si>
  <si>
    <t xml:space="preserve">Villasimius</t>
  </si>
  <si>
    <t xml:space="preserve">ISOLA DI MAN</t>
  </si>
  <si>
    <t xml:space="preserve">095</t>
  </si>
  <si>
    <t xml:space="preserve">OR</t>
  </si>
  <si>
    <t xml:space="preserve">Forno Canavese</t>
  </si>
  <si>
    <t xml:space="preserve">Lesegno</t>
  </si>
  <si>
    <t xml:space="preserve">Tigliole</t>
  </si>
  <si>
    <t xml:space="preserve">Montemarzino</t>
  </si>
  <si>
    <t xml:space="preserve">Mornago</t>
  </si>
  <si>
    <t xml:space="preserve">Orsenigo</t>
  </si>
  <si>
    <t xml:space="preserve">San Giuliano Milanese</t>
  </si>
  <si>
    <t xml:space="preserve">Gandellino</t>
  </si>
  <si>
    <t xml:space="preserve">Marone</t>
  </si>
  <si>
    <t xml:space="preserve">Pancarana</t>
  </si>
  <si>
    <t xml:space="preserve">Torricella del Pizzo</t>
  </si>
  <si>
    <t xml:space="preserve">Val di Vizze</t>
  </si>
  <si>
    <t xml:space="preserve">Pomarolo</t>
  </si>
  <si>
    <t xml:space="preserve">Valli del Pasubio</t>
  </si>
  <si>
    <t xml:space="preserve">Santa Maria la Longa</t>
  </si>
  <si>
    <t xml:space="preserve">Sant'Angelo Romano</t>
  </si>
  <si>
    <t xml:space="preserve">Villavallelonga</t>
  </si>
  <si>
    <t xml:space="preserve">Teora</t>
  </si>
  <si>
    <t xml:space="preserve">Ricigliano</t>
  </si>
  <si>
    <t xml:space="preserve">Roseto Capo Spulico</t>
  </si>
  <si>
    <t xml:space="preserve">Valdina</t>
  </si>
  <si>
    <t xml:space="preserve">Villasor</t>
  </si>
  <si>
    <t xml:space="preserve">INDIA</t>
  </si>
  <si>
    <t xml:space="preserve">111</t>
  </si>
  <si>
    <t xml:space="preserve">Sud Sardegna</t>
  </si>
  <si>
    <t xml:space="preserve">Frassinetto</t>
  </si>
  <si>
    <t xml:space="preserve">Levice</t>
  </si>
  <si>
    <t xml:space="preserve">Tonco</t>
  </si>
  <si>
    <t xml:space="preserve">Morano sul Po</t>
  </si>
  <si>
    <t xml:space="preserve">Oggiona con Santo Stefano</t>
  </si>
  <si>
    <t xml:space="preserve">San Vittore Olona</t>
  </si>
  <si>
    <t xml:space="preserve">Gandino</t>
  </si>
  <si>
    <t xml:space="preserve">Mazzano</t>
  </si>
  <si>
    <t xml:space="preserve">Parona</t>
  </si>
  <si>
    <t xml:space="preserve">Trescore Cremasco</t>
  </si>
  <si>
    <t xml:space="preserve">Valdaora</t>
  </si>
  <si>
    <t xml:space="preserve">Porte di Rendena</t>
  </si>
  <si>
    <t xml:space="preserve">Velo d'Astico</t>
  </si>
  <si>
    <t xml:space="preserve">Sappada</t>
  </si>
  <si>
    <t xml:space="preserve">Sant'Oreste</t>
  </si>
  <si>
    <t xml:space="preserve">Villetta Barrea</t>
  </si>
  <si>
    <t xml:space="preserve">Torella dei Lombardi</t>
  </si>
  <si>
    <t xml:space="preserve">Roccadaspide</t>
  </si>
  <si>
    <t xml:space="preserve">Rota Greca</t>
  </si>
  <si>
    <t xml:space="preserve">Venetico</t>
  </si>
  <si>
    <t xml:space="preserve">Villaspeciosa</t>
  </si>
  <si>
    <t xml:space="preserve">TERRITORI BRITANNICI DELL'OCEANO INDIANO</t>
  </si>
  <si>
    <t xml:space="preserve">105.14 </t>
  </si>
  <si>
    <t xml:space="preserve">Rigenerazione/recupero di materie di rifiuto (industria del riciclaggio);</t>
  </si>
  <si>
    <t xml:space="preserve">999</t>
  </si>
  <si>
    <t xml:space="preserve">Mare</t>
  </si>
  <si>
    <t xml:space="preserve">//</t>
  </si>
  <si>
    <t xml:space="preserve">Front</t>
  </si>
  <si>
    <t xml:space="preserve">Limone Piemonte</t>
  </si>
  <si>
    <t xml:space="preserve">Tonengo</t>
  </si>
  <si>
    <t xml:space="preserve">Morbello</t>
  </si>
  <si>
    <t xml:space="preserve">Olgiate Olona</t>
  </si>
  <si>
    <t xml:space="preserve">Pianello del Lario</t>
  </si>
  <si>
    <t xml:space="preserve">San Zenone al Lambro</t>
  </si>
  <si>
    <t xml:space="preserve">Gandosso</t>
  </si>
  <si>
    <t xml:space="preserve">Milzano</t>
  </si>
  <si>
    <t xml:space="preserve">Trigolo</t>
  </si>
  <si>
    <t xml:space="preserve">Valle Aurina</t>
  </si>
  <si>
    <t xml:space="preserve">Predaia</t>
  </si>
  <si>
    <t xml:space="preserve">Sauris</t>
  </si>
  <si>
    <t xml:space="preserve">Saracinesco</t>
  </si>
  <si>
    <t xml:space="preserve">Vittorito</t>
  </si>
  <si>
    <t xml:space="preserve">Torre Le Nocelle</t>
  </si>
  <si>
    <t xml:space="preserve">Roccagloriosa</t>
  </si>
  <si>
    <t xml:space="preserve">Rovito</t>
  </si>
  <si>
    <t xml:space="preserve">Villafranca Tirrena</t>
  </si>
  <si>
    <t xml:space="preserve">IRAQ</t>
  </si>
  <si>
    <t xml:space="preserve">109.01 </t>
  </si>
  <si>
    <t xml:space="preserve">incenerimento di rifiuti pericolosi o urbani (incenerimento di rifiuti e pirolisi); </t>
  </si>
  <si>
    <t xml:space="preserve">Frossasco</t>
  </si>
  <si>
    <t xml:space="preserve">Lisio</t>
  </si>
  <si>
    <t xml:space="preserve">Vaglio Serra</t>
  </si>
  <si>
    <t xml:space="preserve">Mornese</t>
  </si>
  <si>
    <t xml:space="preserve">Origgio</t>
  </si>
  <si>
    <t xml:space="preserve">Pigra</t>
  </si>
  <si>
    <t xml:space="preserve">Santo Stefano Ticino</t>
  </si>
  <si>
    <t xml:space="preserve">Gaverina Terme</t>
  </si>
  <si>
    <t xml:space="preserve">Moniga del Garda</t>
  </si>
  <si>
    <t xml:space="preserve">Pietra de' Giorgi</t>
  </si>
  <si>
    <t xml:space="preserve">Vaiano Cremasco</t>
  </si>
  <si>
    <t xml:space="preserve">Valle di Casies</t>
  </si>
  <si>
    <t xml:space="preserve">Predazzo</t>
  </si>
  <si>
    <t xml:space="preserve">Villaga</t>
  </si>
  <si>
    <t xml:space="preserve">Savogna</t>
  </si>
  <si>
    <t xml:space="preserve">Segni</t>
  </si>
  <si>
    <t xml:space="preserve">Torrioni</t>
  </si>
  <si>
    <t xml:space="preserve">Roccapiemonte</t>
  </si>
  <si>
    <t xml:space="preserve">San Basile</t>
  </si>
  <si>
    <t xml:space="preserve">IRAN</t>
  </si>
  <si>
    <t xml:space="preserve">109.06 </t>
  </si>
  <si>
    <t xml:space="preserve">Discariche (smaltimento di rifiuti solidi nel terreno); </t>
  </si>
  <si>
    <t xml:space="preserve">Garzigliana</t>
  </si>
  <si>
    <t xml:space="preserve">Macra</t>
  </si>
  <si>
    <t xml:space="preserve">Valfenera</t>
  </si>
  <si>
    <t xml:space="preserve">Morsasco</t>
  </si>
  <si>
    <t xml:space="preserve">Orino</t>
  </si>
  <si>
    <t xml:space="preserve">Plesio</t>
  </si>
  <si>
    <t xml:space="preserve">Sedriano</t>
  </si>
  <si>
    <t xml:space="preserve">Gazzaniga</t>
  </si>
  <si>
    <t xml:space="preserve">Monno</t>
  </si>
  <si>
    <t xml:space="preserve">Pieve Albignola</t>
  </si>
  <si>
    <t xml:space="preserve">Vailate</t>
  </si>
  <si>
    <t xml:space="preserve">Vandoies</t>
  </si>
  <si>
    <t xml:space="preserve">Primiero San Martino di Castrozza</t>
  </si>
  <si>
    <t xml:space="preserve">Villaverla</t>
  </si>
  <si>
    <t xml:space="preserve">Sedegliano</t>
  </si>
  <si>
    <t xml:space="preserve">Subiaco</t>
  </si>
  <si>
    <t xml:space="preserve">Trevico</t>
  </si>
  <si>
    <t xml:space="preserve">Rofrano</t>
  </si>
  <si>
    <t xml:space="preserve">San Benedetto Ullano</t>
  </si>
  <si>
    <t xml:space="preserve">ISLANDA</t>
  </si>
  <si>
    <t xml:space="preserve">109.07 </t>
  </si>
  <si>
    <t xml:space="preserve">Gassino Torinese</t>
  </si>
  <si>
    <t xml:space="preserve">Magliano Alfieri</t>
  </si>
  <si>
    <t xml:space="preserve">Vesime</t>
  </si>
  <si>
    <t xml:space="preserve">Murisengo</t>
  </si>
  <si>
    <t xml:space="preserve">Porto Ceresio</t>
  </si>
  <si>
    <t xml:space="preserve">Pognana Lario</t>
  </si>
  <si>
    <t xml:space="preserve">Segrate</t>
  </si>
  <si>
    <t xml:space="preserve">Ghisalba</t>
  </si>
  <si>
    <t xml:space="preserve">Monte Isola</t>
  </si>
  <si>
    <t xml:space="preserve">Pieve del Cairo</t>
  </si>
  <si>
    <t xml:space="preserve">Vescovato</t>
  </si>
  <si>
    <t xml:space="preserve">Varna</t>
  </si>
  <si>
    <t xml:space="preserve">Rabbi</t>
  </si>
  <si>
    <t xml:space="preserve">Zanè</t>
  </si>
  <si>
    <t xml:space="preserve">Socchieve</t>
  </si>
  <si>
    <t xml:space="preserve">Tivoli</t>
  </si>
  <si>
    <t xml:space="preserve">Tufo</t>
  </si>
  <si>
    <t xml:space="preserve">Romagnano al Monte</t>
  </si>
  <si>
    <t xml:space="preserve">San Cosmo Albanese</t>
  </si>
  <si>
    <t xml:space="preserve">ITALIA</t>
  </si>
  <si>
    <t xml:space="preserve">Germagnano</t>
  </si>
  <si>
    <t xml:space="preserve">Magliano Alpi</t>
  </si>
  <si>
    <t xml:space="preserve">Viale</t>
  </si>
  <si>
    <t xml:space="preserve">Novi Ligure</t>
  </si>
  <si>
    <t xml:space="preserve">Porto Valtravaglia</t>
  </si>
  <si>
    <t xml:space="preserve">Ponna</t>
  </si>
  <si>
    <t xml:space="preserve">Senago</t>
  </si>
  <si>
    <t xml:space="preserve">Gorlago</t>
  </si>
  <si>
    <t xml:space="preserve">Monticelli Brusati</t>
  </si>
  <si>
    <t xml:space="preserve">Pieve Porto Morone</t>
  </si>
  <si>
    <t xml:space="preserve">Volongo</t>
  </si>
  <si>
    <t xml:space="preserve">Velturno</t>
  </si>
  <si>
    <t xml:space="preserve">Riva del Garda</t>
  </si>
  <si>
    <t xml:space="preserve">Zermeghedo</t>
  </si>
  <si>
    <t xml:space="preserve">Stregna</t>
  </si>
  <si>
    <t xml:space="preserve">Tolfa</t>
  </si>
  <si>
    <t xml:space="preserve">Vallata</t>
  </si>
  <si>
    <t xml:space="preserve">Roscigno</t>
  </si>
  <si>
    <t xml:space="preserve">San Demetrio Corone</t>
  </si>
  <si>
    <t xml:space="preserve">JERSEY</t>
  </si>
  <si>
    <t xml:space="preserve">Giaglione</t>
  </si>
  <si>
    <t xml:space="preserve">Mango</t>
  </si>
  <si>
    <t xml:space="preserve">Viarigi</t>
  </si>
  <si>
    <t xml:space="preserve">Occimiano</t>
  </si>
  <si>
    <t xml:space="preserve">Rancio Valcuvia</t>
  </si>
  <si>
    <t xml:space="preserve">Ponte Lambro</t>
  </si>
  <si>
    <t xml:space="preserve">Sesto San Giovanni</t>
  </si>
  <si>
    <t xml:space="preserve">Gorle</t>
  </si>
  <si>
    <t xml:space="preserve">Montichiari</t>
  </si>
  <si>
    <t xml:space="preserve">Pinarolo Po</t>
  </si>
  <si>
    <t xml:space="preserve">Voltido</t>
  </si>
  <si>
    <t xml:space="preserve">Verano</t>
  </si>
  <si>
    <t xml:space="preserve">Romeno</t>
  </si>
  <si>
    <t xml:space="preserve">Zovencedo</t>
  </si>
  <si>
    <t xml:space="preserve">Sutrio</t>
  </si>
  <si>
    <t xml:space="preserve">Torrita Tiberina</t>
  </si>
  <si>
    <t xml:space="preserve">Vallesaccarda</t>
  </si>
  <si>
    <t xml:space="preserve">Rutino</t>
  </si>
  <si>
    <t xml:space="preserve">San Donato di Ninea</t>
  </si>
  <si>
    <t xml:space="preserve">GIAMAICA</t>
  </si>
  <si>
    <t xml:space="preserve">Giaveno</t>
  </si>
  <si>
    <t xml:space="preserve">Manta</t>
  </si>
  <si>
    <t xml:space="preserve">Vigliano d'Asti</t>
  </si>
  <si>
    <t xml:space="preserve">Odalengo Grande</t>
  </si>
  <si>
    <t xml:space="preserve">Ranco</t>
  </si>
  <si>
    <t xml:space="preserve">Porlezza</t>
  </si>
  <si>
    <t xml:space="preserve">Settala</t>
  </si>
  <si>
    <t xml:space="preserve">Gorno</t>
  </si>
  <si>
    <t xml:space="preserve">Montirone</t>
  </si>
  <si>
    <t xml:space="preserve">Pizzale</t>
  </si>
  <si>
    <t xml:space="preserve">Villabassa</t>
  </si>
  <si>
    <t xml:space="preserve">Roncegno Terme</t>
  </si>
  <si>
    <t xml:space="preserve">Zugliano</t>
  </si>
  <si>
    <t xml:space="preserve">Taipana</t>
  </si>
  <si>
    <t xml:space="preserve">Trevignano Romano</t>
  </si>
  <si>
    <t xml:space="preserve">Venticano</t>
  </si>
  <si>
    <t xml:space="preserve">Sacco</t>
  </si>
  <si>
    <t xml:space="preserve">San Fili</t>
  </si>
  <si>
    <t xml:space="preserve">GIORDANIA</t>
  </si>
  <si>
    <t xml:space="preserve">Givoletto</t>
  </si>
  <si>
    <t xml:space="preserve">Marene</t>
  </si>
  <si>
    <t xml:space="preserve">Villa San Secondo</t>
  </si>
  <si>
    <t xml:space="preserve">Odalengo Piccolo</t>
  </si>
  <si>
    <t xml:space="preserve">Saltrio</t>
  </si>
  <si>
    <t xml:space="preserve">Proserpio</t>
  </si>
  <si>
    <t xml:space="preserve">Settimo Milanese</t>
  </si>
  <si>
    <t xml:space="preserve">Grassobbio</t>
  </si>
  <si>
    <t xml:space="preserve">Mura</t>
  </si>
  <si>
    <t xml:space="preserve">Ponte Nizza</t>
  </si>
  <si>
    <t xml:space="preserve">Villandro</t>
  </si>
  <si>
    <t xml:space="preserve">Ronchi Valsugana</t>
  </si>
  <si>
    <t xml:space="preserve">Talmassons</t>
  </si>
  <si>
    <t xml:space="preserve">Vallepietra</t>
  </si>
  <si>
    <t xml:space="preserve">Villamaina</t>
  </si>
  <si>
    <t xml:space="preserve">Sala Consilina</t>
  </si>
  <si>
    <t xml:space="preserve">San Giorgio Albanese</t>
  </si>
  <si>
    <t xml:space="preserve">GIAPPONE</t>
  </si>
  <si>
    <t xml:space="preserve">Gravere</t>
  </si>
  <si>
    <t xml:space="preserve">Margarita</t>
  </si>
  <si>
    <t xml:space="preserve">Villafranca d'Asti</t>
  </si>
  <si>
    <t xml:space="preserve">Olivola</t>
  </si>
  <si>
    <t xml:space="preserve">Samarate</t>
  </si>
  <si>
    <t xml:space="preserve">Pusiano</t>
  </si>
  <si>
    <t xml:space="preserve">Solaro</t>
  </si>
  <si>
    <t xml:space="preserve">Gromo</t>
  </si>
  <si>
    <t xml:space="preserve">Muscoline</t>
  </si>
  <si>
    <t xml:space="preserve">Portalbera</t>
  </si>
  <si>
    <t xml:space="preserve">Vipiteno</t>
  </si>
  <si>
    <t xml:space="preserve">Ronzo-Chienis</t>
  </si>
  <si>
    <t xml:space="preserve">Tarcento</t>
  </si>
  <si>
    <t xml:space="preserve">Vallinfreda</t>
  </si>
  <si>
    <t xml:space="preserve">Villanova del Battista</t>
  </si>
  <si>
    <t xml:space="preserve">Salento</t>
  </si>
  <si>
    <t xml:space="preserve">San Giovanni in Fiore</t>
  </si>
  <si>
    <t xml:space="preserve">KENYA</t>
  </si>
  <si>
    <t xml:space="preserve">Groscavallo</t>
  </si>
  <si>
    <t xml:space="preserve">Marmora</t>
  </si>
  <si>
    <t xml:space="preserve">Villanova d'Asti</t>
  </si>
  <si>
    <t xml:space="preserve">Orsara Bormida</t>
  </si>
  <si>
    <t xml:space="preserve">Sangiano</t>
  </si>
  <si>
    <t xml:space="preserve">Rezzago</t>
  </si>
  <si>
    <t xml:space="preserve">Trezzano Rosa</t>
  </si>
  <si>
    <t xml:space="preserve">Grone</t>
  </si>
  <si>
    <t xml:space="preserve">Nave</t>
  </si>
  <si>
    <t xml:space="preserve">Rea</t>
  </si>
  <si>
    <t xml:space="preserve">Ronzone</t>
  </si>
  <si>
    <t xml:space="preserve">Tarvisio</t>
  </si>
  <si>
    <t xml:space="preserve">Valmontone</t>
  </si>
  <si>
    <t xml:space="preserve">Volturara Irpina</t>
  </si>
  <si>
    <t xml:space="preserve">San Lorenzo Bellizzi</t>
  </si>
  <si>
    <t xml:space="preserve">KIRGHIZISTAN</t>
  </si>
  <si>
    <t xml:space="preserve">Grosso</t>
  </si>
  <si>
    <t xml:space="preserve">Marsaglia</t>
  </si>
  <si>
    <t xml:space="preserve">Vinchio</t>
  </si>
  <si>
    <t xml:space="preserve">Ottiglio</t>
  </si>
  <si>
    <t xml:space="preserve">Saronno</t>
  </si>
  <si>
    <t xml:space="preserve">Rodero</t>
  </si>
  <si>
    <t xml:space="preserve">Trezzano sul Naviglio</t>
  </si>
  <si>
    <t xml:space="preserve">Grumello del Monte</t>
  </si>
  <si>
    <t xml:space="preserve">Niardo</t>
  </si>
  <si>
    <t xml:space="preserve">Redavalle</t>
  </si>
  <si>
    <t xml:space="preserve">Roverè della Luna</t>
  </si>
  <si>
    <t xml:space="preserve">Tavagnacco</t>
  </si>
  <si>
    <t xml:space="preserve">Velletri</t>
  </si>
  <si>
    <t xml:space="preserve">Zungoli</t>
  </si>
  <si>
    <t xml:space="preserve">Salvitelle</t>
  </si>
  <si>
    <t xml:space="preserve">San Lorenzo del Vallo</t>
  </si>
  <si>
    <t xml:space="preserve">CAMBOGIA</t>
  </si>
  <si>
    <t xml:space="preserve">Grugliasco</t>
  </si>
  <si>
    <t xml:space="preserve">Martiniana Po</t>
  </si>
  <si>
    <t xml:space="preserve">Ovada</t>
  </si>
  <si>
    <t xml:space="preserve">Sesto Calende</t>
  </si>
  <si>
    <t xml:space="preserve">Ronago</t>
  </si>
  <si>
    <t xml:space="preserve">Trezzo sull'Adda</t>
  </si>
  <si>
    <t xml:space="preserve">Isola di Fondra</t>
  </si>
  <si>
    <t xml:space="preserve">Nuvolento</t>
  </si>
  <si>
    <t xml:space="preserve">Retorbido</t>
  </si>
  <si>
    <t xml:space="preserve">Rovereto</t>
  </si>
  <si>
    <t xml:space="preserve">Terzo d'Aquileia</t>
  </si>
  <si>
    <t xml:space="preserve">Vicovaro</t>
  </si>
  <si>
    <t xml:space="preserve">San Cipriano Picentino</t>
  </si>
  <si>
    <t xml:space="preserve">San Lucido</t>
  </si>
  <si>
    <t xml:space="preserve">KIRIBATI</t>
  </si>
  <si>
    <t xml:space="preserve">Ingria</t>
  </si>
  <si>
    <t xml:space="preserve">Melle</t>
  </si>
  <si>
    <t xml:space="preserve">Oviglio</t>
  </si>
  <si>
    <t xml:space="preserve">Solbiate Arno</t>
  </si>
  <si>
    <t xml:space="preserve">Rovellasca</t>
  </si>
  <si>
    <t xml:space="preserve">Tribiano</t>
  </si>
  <si>
    <t xml:space="preserve">Isso</t>
  </si>
  <si>
    <t xml:space="preserve">Nuvolera</t>
  </si>
  <si>
    <t xml:space="preserve">Rivanazzano Terme</t>
  </si>
  <si>
    <t xml:space="preserve">Ruffrè-Mendola</t>
  </si>
  <si>
    <t xml:space="preserve">Tolmezzo</t>
  </si>
  <si>
    <t xml:space="preserve">Vivaro Romano</t>
  </si>
  <si>
    <t xml:space="preserve">San Giovanni a Piro</t>
  </si>
  <si>
    <t xml:space="preserve">San Marco Argentano</t>
  </si>
  <si>
    <t xml:space="preserve">COMORE</t>
  </si>
  <si>
    <t xml:space="preserve">Inverso Pinasca</t>
  </si>
  <si>
    <t xml:space="preserve">Moiola</t>
  </si>
  <si>
    <t xml:space="preserve">Ozzano Monferrato</t>
  </si>
  <si>
    <t xml:space="preserve">Solbiate Olona</t>
  </si>
  <si>
    <t xml:space="preserve">Rovello Porro</t>
  </si>
  <si>
    <t xml:space="preserve">Truccazzano</t>
  </si>
  <si>
    <t xml:space="preserve">Lallio</t>
  </si>
  <si>
    <t xml:space="preserve">Odolo</t>
  </si>
  <si>
    <t xml:space="preserve">Robbio</t>
  </si>
  <si>
    <t xml:space="preserve">Rumo</t>
  </si>
  <si>
    <t xml:space="preserve">Torreano</t>
  </si>
  <si>
    <t xml:space="preserve">Zagarolo</t>
  </si>
  <si>
    <t xml:space="preserve">San Gregorio Magno</t>
  </si>
  <si>
    <t xml:space="preserve">San Martino di Finita</t>
  </si>
  <si>
    <t xml:space="preserve">SAINT KITTS E NEVIS</t>
  </si>
  <si>
    <t xml:space="preserve">Isolabella</t>
  </si>
  <si>
    <t xml:space="preserve">Mombarcaro</t>
  </si>
  <si>
    <t xml:space="preserve">Paderna</t>
  </si>
  <si>
    <t xml:space="preserve">Somma Lombardo</t>
  </si>
  <si>
    <t xml:space="preserve">Sala Comacina</t>
  </si>
  <si>
    <t xml:space="preserve">Turbigo</t>
  </si>
  <si>
    <t xml:space="preserve">Leffe</t>
  </si>
  <si>
    <t xml:space="preserve">Offlaga</t>
  </si>
  <si>
    <t xml:space="preserve">Robecco Pavese</t>
  </si>
  <si>
    <t xml:space="preserve">Sagron Mis</t>
  </si>
  <si>
    <t xml:space="preserve">Torviscosa</t>
  </si>
  <si>
    <t xml:space="preserve">San Mango Piemonte</t>
  </si>
  <si>
    <t xml:space="preserve">San Nicola Arcella</t>
  </si>
  <si>
    <t xml:space="preserve">COREA DEL NORD</t>
  </si>
  <si>
    <t xml:space="preserve">Issiglio</t>
  </si>
  <si>
    <t xml:space="preserve">Mombasiglio</t>
  </si>
  <si>
    <t xml:space="preserve">Pareto</t>
  </si>
  <si>
    <t xml:space="preserve">Sumirago</t>
  </si>
  <si>
    <t xml:space="preserve">San Bartolomeo Val Cavargna</t>
  </si>
  <si>
    <t xml:space="preserve">Vanzaghello</t>
  </si>
  <si>
    <t xml:space="preserve">Lenna</t>
  </si>
  <si>
    <t xml:space="preserve">Ome</t>
  </si>
  <si>
    <t xml:space="preserve">Rocca de' Giorgi</t>
  </si>
  <si>
    <t xml:space="preserve">Samone</t>
  </si>
  <si>
    <t xml:space="preserve">Trasaghis</t>
  </si>
  <si>
    <t xml:space="preserve">San Marzano sul Sarno</t>
  </si>
  <si>
    <t xml:space="preserve">San Pietro in Amantea</t>
  </si>
  <si>
    <t xml:space="preserve">COREA DEL SUD</t>
  </si>
  <si>
    <t xml:space="preserve">Ivrea</t>
  </si>
  <si>
    <t xml:space="preserve">Monastero di Vasco</t>
  </si>
  <si>
    <t xml:space="preserve">Parodi Ligure</t>
  </si>
  <si>
    <t xml:space="preserve">Taino</t>
  </si>
  <si>
    <t xml:space="preserve">San Fermo della Battaglia</t>
  </si>
  <si>
    <t xml:space="preserve">Vanzago</t>
  </si>
  <si>
    <t xml:space="preserve">Levate</t>
  </si>
  <si>
    <t xml:space="preserve">Ono San Pietro</t>
  </si>
  <si>
    <t xml:space="preserve">Rocca Susella</t>
  </si>
  <si>
    <t xml:space="preserve">San Giovanni di Fassa</t>
  </si>
  <si>
    <t xml:space="preserve">Treppo Grande</t>
  </si>
  <si>
    <t xml:space="preserve">San Mauro Cilento</t>
  </si>
  <si>
    <t xml:space="preserve">San Pietro in Guarano</t>
  </si>
  <si>
    <t xml:space="preserve">KUWAIT</t>
  </si>
  <si>
    <t xml:space="preserve">La Cassa</t>
  </si>
  <si>
    <t xml:space="preserve">Monasterolo Casotto</t>
  </si>
  <si>
    <t xml:space="preserve">Pasturana</t>
  </si>
  <si>
    <t xml:space="preserve">Ternate</t>
  </si>
  <si>
    <t xml:space="preserve">San Nazzaro Val Cavargna</t>
  </si>
  <si>
    <t xml:space="preserve">Vaprio d'Adda</t>
  </si>
  <si>
    <t xml:space="preserve">Locatello</t>
  </si>
  <si>
    <t xml:space="preserve">Orzinuovi</t>
  </si>
  <si>
    <t xml:space="preserve">Rognano</t>
  </si>
  <si>
    <t xml:space="preserve">San Lorenzo Dorsino</t>
  </si>
  <si>
    <t xml:space="preserve">Treppo Ligosullo</t>
  </si>
  <si>
    <t xml:space="preserve">San Mauro la Bruca</t>
  </si>
  <si>
    <t xml:space="preserve">San Sosti</t>
  </si>
  <si>
    <t xml:space="preserve">ISOLE CAYMAN</t>
  </si>
  <si>
    <t xml:space="preserve">La Loggia</t>
  </si>
  <si>
    <t xml:space="preserve">Monasterolo di Savigliano</t>
  </si>
  <si>
    <t xml:space="preserve">Pecetto di Valenza</t>
  </si>
  <si>
    <t xml:space="preserve">Tradate</t>
  </si>
  <si>
    <t xml:space="preserve">San Siro</t>
  </si>
  <si>
    <t xml:space="preserve">Vermezzo con Zelo</t>
  </si>
  <si>
    <t xml:space="preserve">Lovere</t>
  </si>
  <si>
    <t xml:space="preserve">Orzivecchi</t>
  </si>
  <si>
    <t xml:space="preserve">Romagnese</t>
  </si>
  <si>
    <t xml:space="preserve">San Michele all'Adige</t>
  </si>
  <si>
    <t xml:space="preserve">Tricesimo</t>
  </si>
  <si>
    <t xml:space="preserve">San Pietro al Tanagro</t>
  </si>
  <si>
    <t xml:space="preserve">San Vincenzo La Costa</t>
  </si>
  <si>
    <t xml:space="preserve">KAZAKISTAN</t>
  </si>
  <si>
    <t xml:space="preserve">Lanzo Torinese</t>
  </si>
  <si>
    <t xml:space="preserve">Monchiero</t>
  </si>
  <si>
    <t xml:space="preserve">Pietra Marazzi</t>
  </si>
  <si>
    <t xml:space="preserve">Travedona-Monate</t>
  </si>
  <si>
    <t xml:space="preserve">Schignano</t>
  </si>
  <si>
    <t xml:space="preserve">Vernate</t>
  </si>
  <si>
    <t xml:space="preserve">Lurano</t>
  </si>
  <si>
    <t xml:space="preserve">Ospitaletto</t>
  </si>
  <si>
    <t xml:space="preserve">Roncaro</t>
  </si>
  <si>
    <t xml:space="preserve">Sant'Orsola Terme</t>
  </si>
  <si>
    <t xml:space="preserve">Trivignano Udinese</t>
  </si>
  <si>
    <t xml:space="preserve">San Rufo</t>
  </si>
  <si>
    <t xml:space="preserve">Sangineto</t>
  </si>
  <si>
    <t xml:space="preserve">LAOS</t>
  </si>
  <si>
    <t xml:space="preserve">Lauriano</t>
  </si>
  <si>
    <t xml:space="preserve">Mondovì</t>
  </si>
  <si>
    <t xml:space="preserve">Pomaro Monferrato</t>
  </si>
  <si>
    <t xml:space="preserve">Tronzano Lago Maggiore</t>
  </si>
  <si>
    <t xml:space="preserve">Senna Comasco</t>
  </si>
  <si>
    <t xml:space="preserve">Vignate</t>
  </si>
  <si>
    <t xml:space="preserve">Luzzana</t>
  </si>
  <si>
    <t xml:space="preserve">Ossimo</t>
  </si>
  <si>
    <t xml:space="preserve">Rosasco</t>
  </si>
  <si>
    <t xml:space="preserve">Sanzeno</t>
  </si>
  <si>
    <t xml:space="preserve">San Valentino Torio</t>
  </si>
  <si>
    <t xml:space="preserve">Santa Caterina Albanese</t>
  </si>
  <si>
    <t xml:space="preserve">LIBANO</t>
  </si>
  <si>
    <t xml:space="preserve">Leini</t>
  </si>
  <si>
    <t xml:space="preserve">Monesiglio</t>
  </si>
  <si>
    <t xml:space="preserve">Pontecurone</t>
  </si>
  <si>
    <t xml:space="preserve">Uboldo</t>
  </si>
  <si>
    <t xml:space="preserve">Solbiate con Cagno</t>
  </si>
  <si>
    <t xml:space="preserve">Villa Cortese</t>
  </si>
  <si>
    <t xml:space="preserve">Madone</t>
  </si>
  <si>
    <t xml:space="preserve">Padenghe sul Garda</t>
  </si>
  <si>
    <t xml:space="preserve">Rovescala</t>
  </si>
  <si>
    <t xml:space="preserve">Sarnonico</t>
  </si>
  <si>
    <t xml:space="preserve">Varmo</t>
  </si>
  <si>
    <t xml:space="preserve">Santa Marina</t>
  </si>
  <si>
    <t xml:space="preserve">Santa Domenica Talao</t>
  </si>
  <si>
    <t xml:space="preserve">SANTA LUCIA</t>
  </si>
  <si>
    <t xml:space="preserve">Lemie</t>
  </si>
  <si>
    <t xml:space="preserve">Monforte d'Alba</t>
  </si>
  <si>
    <t xml:space="preserve">Pontestura</t>
  </si>
  <si>
    <t xml:space="preserve">Valganna</t>
  </si>
  <si>
    <t xml:space="preserve">Sorico</t>
  </si>
  <si>
    <t xml:space="preserve">Vimodrone</t>
  </si>
  <si>
    <t xml:space="preserve">Mapello</t>
  </si>
  <si>
    <t xml:space="preserve">Paderno Franciacorta</t>
  </si>
  <si>
    <t xml:space="preserve">San Cipriano Po</t>
  </si>
  <si>
    <t xml:space="preserve">Scurelle</t>
  </si>
  <si>
    <t xml:space="preserve">Venzone</t>
  </si>
  <si>
    <t xml:space="preserve">Sant'Angelo a Fasanella</t>
  </si>
  <si>
    <t xml:space="preserve">Santa Maria del Cedro</t>
  </si>
  <si>
    <t xml:space="preserve">LIECHTENSTEIN</t>
  </si>
  <si>
    <t xml:space="preserve">Lessolo</t>
  </si>
  <si>
    <t xml:space="preserve">Montà</t>
  </si>
  <si>
    <t xml:space="preserve">Ponti</t>
  </si>
  <si>
    <t xml:space="preserve">Varano Borghi</t>
  </si>
  <si>
    <t xml:space="preserve">Sormano</t>
  </si>
  <si>
    <t xml:space="preserve">Vittuone</t>
  </si>
  <si>
    <t xml:space="preserve">Martinengo</t>
  </si>
  <si>
    <t xml:space="preserve">Paisco Loveno</t>
  </si>
  <si>
    <t xml:space="preserve">San Damiano al Colle</t>
  </si>
  <si>
    <t xml:space="preserve">Segonzano</t>
  </si>
  <si>
    <t xml:space="preserve">Verzegnis</t>
  </si>
  <si>
    <t xml:space="preserve">Sant'Arsenio</t>
  </si>
  <si>
    <t xml:space="preserve">Santa Sofia d'Epiro</t>
  </si>
  <si>
    <t xml:space="preserve">SRI LANKA</t>
  </si>
  <si>
    <t xml:space="preserve">Levone</t>
  </si>
  <si>
    <t xml:space="preserve">Montaldo di Mondovì</t>
  </si>
  <si>
    <t xml:space="preserve">Ponzano Monferrato</t>
  </si>
  <si>
    <t xml:space="preserve">Stazzona</t>
  </si>
  <si>
    <t xml:space="preserve">Vizzolo Predabissi</t>
  </si>
  <si>
    <t xml:space="preserve">Medolago</t>
  </si>
  <si>
    <t xml:space="preserve">Paitone</t>
  </si>
  <si>
    <t xml:space="preserve">San Genesio ed Uniti</t>
  </si>
  <si>
    <t xml:space="preserve">Sella Giudicarie</t>
  </si>
  <si>
    <t xml:space="preserve">Villa Santina</t>
  </si>
  <si>
    <t xml:space="preserve">Sant'Egidio del Monte Albino</t>
  </si>
  <si>
    <t xml:space="preserve">Sant'Agata di Esaro</t>
  </si>
  <si>
    <t xml:space="preserve">LIBERIA</t>
  </si>
  <si>
    <t xml:space="preserve">Locana</t>
  </si>
  <si>
    <t xml:space="preserve">Montaldo Roero</t>
  </si>
  <si>
    <t xml:space="preserve">Ponzone</t>
  </si>
  <si>
    <t xml:space="preserve">Vedano Olona</t>
  </si>
  <si>
    <t xml:space="preserve">Tavernerio</t>
  </si>
  <si>
    <t xml:space="preserve">Zibido San Giacomo</t>
  </si>
  <si>
    <t xml:space="preserve">Mezzoldo</t>
  </si>
  <si>
    <t xml:space="preserve">Palazzolo sull'Oglio</t>
  </si>
  <si>
    <t xml:space="preserve">San Giorgio di Lomellina</t>
  </si>
  <si>
    <t xml:space="preserve">Sfruz</t>
  </si>
  <si>
    <t xml:space="preserve">Visco</t>
  </si>
  <si>
    <t xml:space="preserve">Santomenna</t>
  </si>
  <si>
    <t xml:space="preserve">Santo Stefano di Rogliano</t>
  </si>
  <si>
    <t xml:space="preserve">LESOTHO</t>
  </si>
  <si>
    <t xml:space="preserve">Lombardore</t>
  </si>
  <si>
    <t xml:space="preserve">Montanera</t>
  </si>
  <si>
    <t xml:space="preserve">Pozzol Groppo</t>
  </si>
  <si>
    <t xml:space="preserve">Venegono Inferiore</t>
  </si>
  <si>
    <t xml:space="preserve">Torno</t>
  </si>
  <si>
    <t xml:space="preserve">Misano di Gera d'Adda</t>
  </si>
  <si>
    <t xml:space="preserve">Paratico</t>
  </si>
  <si>
    <t xml:space="preserve">San Martino Siccomario</t>
  </si>
  <si>
    <t xml:space="preserve">Soraga di Fassa</t>
  </si>
  <si>
    <t xml:space="preserve">Zuglio</t>
  </si>
  <si>
    <t xml:space="preserve">Sanza</t>
  </si>
  <si>
    <t xml:space="preserve">Saracena</t>
  </si>
  <si>
    <t xml:space="preserve">LITUANIA</t>
  </si>
  <si>
    <t xml:space="preserve">Lombriasco</t>
  </si>
  <si>
    <t xml:space="preserve">Montelupo Albese</t>
  </si>
  <si>
    <t xml:space="preserve">Pozzolo Formigaro</t>
  </si>
  <si>
    <t xml:space="preserve">Venegono Superiore</t>
  </si>
  <si>
    <t xml:space="preserve">Tremezzina</t>
  </si>
  <si>
    <t xml:space="preserve">Moio de' Calvi</t>
  </si>
  <si>
    <t xml:space="preserve">Paspardo</t>
  </si>
  <si>
    <t xml:space="preserve">San Zenone al Po</t>
  </si>
  <si>
    <t xml:space="preserve">Sover</t>
  </si>
  <si>
    <t xml:space="preserve">Sapri</t>
  </si>
  <si>
    <t xml:space="preserve">Scala Coeli</t>
  </si>
  <si>
    <t xml:space="preserve">LUSSEMBURGO</t>
  </si>
  <si>
    <t xml:space="preserve">Loranzè</t>
  </si>
  <si>
    <t xml:space="preserve">Montemale di Cuneo</t>
  </si>
  <si>
    <t xml:space="preserve">Prasco</t>
  </si>
  <si>
    <t xml:space="preserve">Vergiate</t>
  </si>
  <si>
    <t xml:space="preserve">Trezzone</t>
  </si>
  <si>
    <t xml:space="preserve">Monasterolo del Castello</t>
  </si>
  <si>
    <t xml:space="preserve">Passirano</t>
  </si>
  <si>
    <t xml:space="preserve">Sannazzaro de' Burgondi</t>
  </si>
  <si>
    <t xml:space="preserve">Spiazzo</t>
  </si>
  <si>
    <t xml:space="preserve">Sarno</t>
  </si>
  <si>
    <t xml:space="preserve">Scalea</t>
  </si>
  <si>
    <t xml:space="preserve">LETTONIA</t>
  </si>
  <si>
    <t xml:space="preserve">Luserna San Giovanni</t>
  </si>
  <si>
    <t xml:space="preserve">Monterosso Grana</t>
  </si>
  <si>
    <t xml:space="preserve">Predosa</t>
  </si>
  <si>
    <t xml:space="preserve">Viggiù</t>
  </si>
  <si>
    <t xml:space="preserve">Turate</t>
  </si>
  <si>
    <t xml:space="preserve">Montello</t>
  </si>
  <si>
    <t xml:space="preserve">Pavone del Mella</t>
  </si>
  <si>
    <t xml:space="preserve">Santa Cristina e Bissone</t>
  </si>
  <si>
    <t xml:space="preserve">Spormaggiore</t>
  </si>
  <si>
    <t xml:space="preserve">Sassano</t>
  </si>
  <si>
    <t xml:space="preserve">Scigliano</t>
  </si>
  <si>
    <t xml:space="preserve">LIBIA</t>
  </si>
  <si>
    <t xml:space="preserve">Lusernetta</t>
  </si>
  <si>
    <t xml:space="preserve">Monteu Roero</t>
  </si>
  <si>
    <t xml:space="preserve">Quargnento</t>
  </si>
  <si>
    <t xml:space="preserve">Vizzola Ticino</t>
  </si>
  <si>
    <t xml:space="preserve">Uggiate-Trevano</t>
  </si>
  <si>
    <t xml:space="preserve">Morengo</t>
  </si>
  <si>
    <t xml:space="preserve">Pertica Alta</t>
  </si>
  <si>
    <t xml:space="preserve">Santa Giuletta</t>
  </si>
  <si>
    <t xml:space="preserve">Sporminore</t>
  </si>
  <si>
    <t xml:space="preserve">Scafati</t>
  </si>
  <si>
    <t xml:space="preserve">Serra d'Aiello</t>
  </si>
  <si>
    <t xml:space="preserve">MAROCCO</t>
  </si>
  <si>
    <t xml:space="preserve">Lusigliè</t>
  </si>
  <si>
    <t xml:space="preserve">Montezemolo</t>
  </si>
  <si>
    <t xml:space="preserve">Quattordio</t>
  </si>
  <si>
    <t xml:space="preserve">Val Rezzo</t>
  </si>
  <si>
    <t xml:space="preserve">Mornico al Serio</t>
  </si>
  <si>
    <t xml:space="preserve">Pertica Bassa</t>
  </si>
  <si>
    <t xml:space="preserve">Santa Margherita di Staffora</t>
  </si>
  <si>
    <t xml:space="preserve">Stenico</t>
  </si>
  <si>
    <t xml:space="preserve">Scala</t>
  </si>
  <si>
    <t xml:space="preserve">Spezzano Albanese</t>
  </si>
  <si>
    <t xml:space="preserve">MONACO</t>
  </si>
  <si>
    <t xml:space="preserve">Macello</t>
  </si>
  <si>
    <t xml:space="preserve">Monticello d'Alba</t>
  </si>
  <si>
    <t xml:space="preserve">Ricaldone</t>
  </si>
  <si>
    <t xml:space="preserve">Valbrona</t>
  </si>
  <si>
    <t xml:space="preserve">Mozzanica</t>
  </si>
  <si>
    <t xml:space="preserve">Pezzaze</t>
  </si>
  <si>
    <t xml:space="preserve">Santa Maria della Versa</t>
  </si>
  <si>
    <t xml:space="preserve">Storo</t>
  </si>
  <si>
    <t xml:space="preserve">Serramezzana</t>
  </si>
  <si>
    <t xml:space="preserve">Spezzano della Sila</t>
  </si>
  <si>
    <t xml:space="preserve">MOLDAVIA</t>
  </si>
  <si>
    <t xml:space="preserve">Maglione</t>
  </si>
  <si>
    <t xml:space="preserve">Moretta</t>
  </si>
  <si>
    <t xml:space="preserve">Rivalta Bormida</t>
  </si>
  <si>
    <t xml:space="preserve">Valmorea</t>
  </si>
  <si>
    <t xml:space="preserve">Mozzo</t>
  </si>
  <si>
    <t xml:space="preserve">Pian Camuno</t>
  </si>
  <si>
    <t xml:space="preserve">Sant'Alessio con Vialone</t>
  </si>
  <si>
    <t xml:space="preserve">Strembo</t>
  </si>
  <si>
    <t xml:space="preserve">Serre</t>
  </si>
  <si>
    <t xml:space="preserve">Tarsia</t>
  </si>
  <si>
    <t xml:space="preserve">MONTENEGRO</t>
  </si>
  <si>
    <t xml:space="preserve">Mappano</t>
  </si>
  <si>
    <t xml:space="preserve">Morozzo</t>
  </si>
  <si>
    <t xml:space="preserve">Rivarone</t>
  </si>
  <si>
    <t xml:space="preserve">Valsolda</t>
  </si>
  <si>
    <t xml:space="preserve">Nembro</t>
  </si>
  <si>
    <t xml:space="preserve">Piancogno</t>
  </si>
  <si>
    <t xml:space="preserve">Sant'Angelo Lomellina</t>
  </si>
  <si>
    <t xml:space="preserve">Telve</t>
  </si>
  <si>
    <t xml:space="preserve">Sessa Cilento</t>
  </si>
  <si>
    <t xml:space="preserve">Terranova da Sibari</t>
  </si>
  <si>
    <t xml:space="preserve">SAINT-MARTIN</t>
  </si>
  <si>
    <t xml:space="preserve">Marentino</t>
  </si>
  <si>
    <t xml:space="preserve">Murazzano</t>
  </si>
  <si>
    <t xml:space="preserve">Rocca Grimalda</t>
  </si>
  <si>
    <t xml:space="preserve">Veleso</t>
  </si>
  <si>
    <t xml:space="preserve">Olmo al Brembo</t>
  </si>
  <si>
    <t xml:space="preserve">Pisogne</t>
  </si>
  <si>
    <t xml:space="preserve">Sartirana Lomellina</t>
  </si>
  <si>
    <t xml:space="preserve">Telve di Sopra</t>
  </si>
  <si>
    <t xml:space="preserve">Siano</t>
  </si>
  <si>
    <t xml:space="preserve">Terravecchia</t>
  </si>
  <si>
    <t xml:space="preserve">MADAGASCAR</t>
  </si>
  <si>
    <t xml:space="preserve">Massello</t>
  </si>
  <si>
    <t xml:space="preserve">Murello</t>
  </si>
  <si>
    <t xml:space="preserve">Roccaforte Ligure</t>
  </si>
  <si>
    <t xml:space="preserve">Veniano</t>
  </si>
  <si>
    <t xml:space="preserve">Oltre il Colle</t>
  </si>
  <si>
    <t xml:space="preserve">Polaveno</t>
  </si>
  <si>
    <t xml:space="preserve">Scaldasole</t>
  </si>
  <si>
    <t xml:space="preserve">Tenna</t>
  </si>
  <si>
    <t xml:space="preserve">Sicignano degli Alburni</t>
  </si>
  <si>
    <t xml:space="preserve">Torano Castello</t>
  </si>
  <si>
    <t xml:space="preserve">ISOLE MARSHALL</t>
  </si>
  <si>
    <t xml:space="preserve">Mathi</t>
  </si>
  <si>
    <t xml:space="preserve">Narzole</t>
  </si>
  <si>
    <t xml:space="preserve">Rocchetta Ligure</t>
  </si>
  <si>
    <t xml:space="preserve">Vercana</t>
  </si>
  <si>
    <t xml:space="preserve">Oltressenda Alta</t>
  </si>
  <si>
    <t xml:space="preserve">Polpenazze del Garda</t>
  </si>
  <si>
    <t xml:space="preserve">Semiana</t>
  </si>
  <si>
    <t xml:space="preserve">Tenno</t>
  </si>
  <si>
    <t xml:space="preserve">Stella Cilento</t>
  </si>
  <si>
    <t xml:space="preserve">Tortora</t>
  </si>
  <si>
    <t xml:space="preserve">MACEDONIA</t>
  </si>
  <si>
    <t xml:space="preserve">Mattie</t>
  </si>
  <si>
    <t xml:space="preserve">Neive</t>
  </si>
  <si>
    <t xml:space="preserve">Rosignano Monferrato</t>
  </si>
  <si>
    <t xml:space="preserve">Vertemate con Minoprio</t>
  </si>
  <si>
    <t xml:space="preserve">Oneta</t>
  </si>
  <si>
    <t xml:space="preserve">Pompiano</t>
  </si>
  <si>
    <t xml:space="preserve">Silvano Pietra</t>
  </si>
  <si>
    <t xml:space="preserve">Terragnolo</t>
  </si>
  <si>
    <t xml:space="preserve">Stio</t>
  </si>
  <si>
    <t xml:space="preserve">Trebisacce</t>
  </si>
  <si>
    <t xml:space="preserve">MALI</t>
  </si>
  <si>
    <t xml:space="preserve">Mazzè</t>
  </si>
  <si>
    <t xml:space="preserve">Neviglie</t>
  </si>
  <si>
    <t xml:space="preserve">Sala Monferrato</t>
  </si>
  <si>
    <t xml:space="preserve">Villa Guardia</t>
  </si>
  <si>
    <t xml:space="preserve">Onore</t>
  </si>
  <si>
    <t xml:space="preserve">Poncarale</t>
  </si>
  <si>
    <t xml:space="preserve">Siziano</t>
  </si>
  <si>
    <t xml:space="preserve">Terre d'Adige</t>
  </si>
  <si>
    <t xml:space="preserve">Teggiano</t>
  </si>
  <si>
    <t xml:space="preserve">Vaccarizzo Albanese</t>
  </si>
  <si>
    <t xml:space="preserve">BIRMANIA</t>
  </si>
  <si>
    <t xml:space="preserve">Meana di Susa</t>
  </si>
  <si>
    <t xml:space="preserve">Niella Belbo</t>
  </si>
  <si>
    <t xml:space="preserve">Sale</t>
  </si>
  <si>
    <t xml:space="preserve">Zelbio</t>
  </si>
  <si>
    <t xml:space="preserve">Orio al Serio</t>
  </si>
  <si>
    <t xml:space="preserve">Ponte di Legno</t>
  </si>
  <si>
    <t xml:space="preserve">Sommo</t>
  </si>
  <si>
    <t xml:space="preserve">Terzolas</t>
  </si>
  <si>
    <t xml:space="preserve">Torchiara</t>
  </si>
  <si>
    <t xml:space="preserve">Verbicaro</t>
  </si>
  <si>
    <t xml:space="preserve">MONGOLIA</t>
  </si>
  <si>
    <t xml:space="preserve">Mercenasco</t>
  </si>
  <si>
    <t xml:space="preserve">Niella Tanaro</t>
  </si>
  <si>
    <t xml:space="preserve">San Cristoforo</t>
  </si>
  <si>
    <t xml:space="preserve">Ornica</t>
  </si>
  <si>
    <t xml:space="preserve">Pontevico</t>
  </si>
  <si>
    <t xml:space="preserve">Spessa</t>
  </si>
  <si>
    <t xml:space="preserve">Tesero</t>
  </si>
  <si>
    <t xml:space="preserve">Torraca</t>
  </si>
  <si>
    <t xml:space="preserve">Villapiana</t>
  </si>
  <si>
    <t xml:space="preserve">MACAO</t>
  </si>
  <si>
    <t xml:space="preserve">Mezzenile</t>
  </si>
  <si>
    <t xml:space="preserve">Novello</t>
  </si>
  <si>
    <t xml:space="preserve">San Giorgio Monferrato</t>
  </si>
  <si>
    <t xml:space="preserve">Osio Sopra</t>
  </si>
  <si>
    <t xml:space="preserve">Pontoglio</t>
  </si>
  <si>
    <t xml:space="preserve">Stradella</t>
  </si>
  <si>
    <t xml:space="preserve">Tione di Trento</t>
  </si>
  <si>
    <t xml:space="preserve">Torre Orsaia</t>
  </si>
  <si>
    <t xml:space="preserve">Zumpano</t>
  </si>
  <si>
    <t xml:space="preserve">ISOLE MARIANNE SETTENTRIONALI</t>
  </si>
  <si>
    <t xml:space="preserve">Mombello di Torino</t>
  </si>
  <si>
    <t xml:space="preserve">Nucetto</t>
  </si>
  <si>
    <t xml:space="preserve">San Salvatore Monferrato</t>
  </si>
  <si>
    <t xml:space="preserve">Osio Sotto</t>
  </si>
  <si>
    <t xml:space="preserve">Pozzolengo</t>
  </si>
  <si>
    <t xml:space="preserve">Suardi</t>
  </si>
  <si>
    <t xml:space="preserve">Ton</t>
  </si>
  <si>
    <t xml:space="preserve">Tortorella</t>
  </si>
  <si>
    <t xml:space="preserve">MARTINICA</t>
  </si>
  <si>
    <t xml:space="preserve">Mompantero</t>
  </si>
  <si>
    <t xml:space="preserve">Oncino</t>
  </si>
  <si>
    <t xml:space="preserve">San Sebastiano Curone</t>
  </si>
  <si>
    <t xml:space="preserve">Pagazzano</t>
  </si>
  <si>
    <t xml:space="preserve">Pralboino</t>
  </si>
  <si>
    <t xml:space="preserve">Torrazza Coste</t>
  </si>
  <si>
    <t xml:space="preserve">Torcegno</t>
  </si>
  <si>
    <t xml:space="preserve">Tramonti</t>
  </si>
  <si>
    <t xml:space="preserve">MAURITANIA</t>
  </si>
  <si>
    <t xml:space="preserve">Monastero di Lanzo</t>
  </si>
  <si>
    <t xml:space="preserve">Ormea</t>
  </si>
  <si>
    <t xml:space="preserve">Sant'Agata Fossili</t>
  </si>
  <si>
    <t xml:space="preserve">Paladina</t>
  </si>
  <si>
    <t xml:space="preserve">Preseglie</t>
  </si>
  <si>
    <t xml:space="preserve">Torre Beretti e Castellaro</t>
  </si>
  <si>
    <t xml:space="preserve">Trambileno</t>
  </si>
  <si>
    <t xml:space="preserve">Trentinara</t>
  </si>
  <si>
    <t xml:space="preserve">MONTSERRAT</t>
  </si>
  <si>
    <t xml:space="preserve">Moncalieri</t>
  </si>
  <si>
    <t xml:space="preserve">Ostana</t>
  </si>
  <si>
    <t xml:space="preserve">Sardigliano</t>
  </si>
  <si>
    <t xml:space="preserve">Palazzago</t>
  </si>
  <si>
    <t xml:space="preserve">Prevalle</t>
  </si>
  <si>
    <t xml:space="preserve">Torre d'Arese</t>
  </si>
  <si>
    <t xml:space="preserve">Tre Ville</t>
  </si>
  <si>
    <t xml:space="preserve">Valle dell'Angelo</t>
  </si>
  <si>
    <t xml:space="preserve">MALTA</t>
  </si>
  <si>
    <t xml:space="preserve">Moncenisio</t>
  </si>
  <si>
    <t xml:space="preserve">Paesana</t>
  </si>
  <si>
    <t xml:space="preserve">Sarezzano</t>
  </si>
  <si>
    <t xml:space="preserve">Palosco</t>
  </si>
  <si>
    <t xml:space="preserve">Provaglio d'Iseo</t>
  </si>
  <si>
    <t xml:space="preserve">Torre de' Negri</t>
  </si>
  <si>
    <t xml:space="preserve">Vallo della Lucania</t>
  </si>
  <si>
    <t xml:space="preserve">MAURITIUS</t>
  </si>
  <si>
    <t xml:space="preserve">Montaldo Torinese</t>
  </si>
  <si>
    <t xml:space="preserve">Pagno</t>
  </si>
  <si>
    <t xml:space="preserve">Serralunga di Crea</t>
  </si>
  <si>
    <t xml:space="preserve">Parre</t>
  </si>
  <si>
    <t xml:space="preserve">Provaglio Val Sabbia</t>
  </si>
  <si>
    <t xml:space="preserve">Torre d'Isola</t>
  </si>
  <si>
    <t xml:space="preserve">Valdaone</t>
  </si>
  <si>
    <t xml:space="preserve">Valva</t>
  </si>
  <si>
    <t xml:space="preserve">MALDIVE</t>
  </si>
  <si>
    <t xml:space="preserve">Montalenghe</t>
  </si>
  <si>
    <t xml:space="preserve">Pamparato</t>
  </si>
  <si>
    <t xml:space="preserve">Serravalle Scrivia</t>
  </si>
  <si>
    <t xml:space="preserve">Parzanica</t>
  </si>
  <si>
    <t xml:space="preserve">Puegnago del Garda</t>
  </si>
  <si>
    <t xml:space="preserve">Torrevecchia Pia</t>
  </si>
  <si>
    <t xml:space="preserve">Valfloriana</t>
  </si>
  <si>
    <t xml:space="preserve">Vibonati</t>
  </si>
  <si>
    <t xml:space="preserve">MALAWI</t>
  </si>
  <si>
    <t xml:space="preserve">Montalto Dora</t>
  </si>
  <si>
    <t xml:space="preserve">Paroldo</t>
  </si>
  <si>
    <t xml:space="preserve">Sezzadio</t>
  </si>
  <si>
    <t xml:space="preserve">Pedrengo</t>
  </si>
  <si>
    <t xml:space="preserve">Quinzano d'Oglio</t>
  </si>
  <si>
    <t xml:space="preserve">Torricella Verzate</t>
  </si>
  <si>
    <t xml:space="preserve">Vallarsa</t>
  </si>
  <si>
    <t xml:space="preserve">Vietri sul Mare</t>
  </si>
  <si>
    <t xml:space="preserve">MESSICO</t>
  </si>
  <si>
    <t xml:space="preserve">Montanaro</t>
  </si>
  <si>
    <t xml:space="preserve">Perletto</t>
  </si>
  <si>
    <t xml:space="preserve">Silvano d'Orba</t>
  </si>
  <si>
    <t xml:space="preserve">Peia</t>
  </si>
  <si>
    <t xml:space="preserve">Remedello</t>
  </si>
  <si>
    <t xml:space="preserve">Travacò Siccomario</t>
  </si>
  <si>
    <t xml:space="preserve">Vallelaghi</t>
  </si>
  <si>
    <t xml:space="preserve">MALESIA</t>
  </si>
  <si>
    <t xml:space="preserve">Monteu da Po</t>
  </si>
  <si>
    <t xml:space="preserve">Perlo</t>
  </si>
  <si>
    <t xml:space="preserve">Solero</t>
  </si>
  <si>
    <t xml:space="preserve">Pianico</t>
  </si>
  <si>
    <t xml:space="preserve">Rezzato</t>
  </si>
  <si>
    <t xml:space="preserve">Trivolzio</t>
  </si>
  <si>
    <t xml:space="preserve">Vermiglio</t>
  </si>
  <si>
    <t xml:space="preserve">MOZAMBICO</t>
  </si>
  <si>
    <t xml:space="preserve">Moriondo Torinese</t>
  </si>
  <si>
    <t xml:space="preserve">Peveragno</t>
  </si>
  <si>
    <t xml:space="preserve">Solonghello</t>
  </si>
  <si>
    <t xml:space="preserve">Piario</t>
  </si>
  <si>
    <t xml:space="preserve">Roccafranca</t>
  </si>
  <si>
    <t xml:space="preserve">Tromello</t>
  </si>
  <si>
    <t xml:space="preserve">Vignola-Falesina</t>
  </si>
  <si>
    <t xml:space="preserve">NAMIBIA</t>
  </si>
  <si>
    <t xml:space="preserve">Nichelino</t>
  </si>
  <si>
    <t xml:space="preserve">Pezzolo Valle Uzzone</t>
  </si>
  <si>
    <t xml:space="preserve">Spigno Monferrato</t>
  </si>
  <si>
    <t xml:space="preserve">Piazza Brembana</t>
  </si>
  <si>
    <t xml:space="preserve">Rodengo Saiano</t>
  </si>
  <si>
    <t xml:space="preserve">Trovo</t>
  </si>
  <si>
    <t xml:space="preserve">Villa Lagarina</t>
  </si>
  <si>
    <t xml:space="preserve">NUOVA CALEDONIA</t>
  </si>
  <si>
    <t xml:space="preserve">Noasca</t>
  </si>
  <si>
    <t xml:space="preserve">Pianfei</t>
  </si>
  <si>
    <t xml:space="preserve">Spineto Scrivia</t>
  </si>
  <si>
    <t xml:space="preserve">Piazzatorre</t>
  </si>
  <si>
    <t xml:space="preserve">Roè Volciano</t>
  </si>
  <si>
    <t xml:space="preserve">Val di Nizza</t>
  </si>
  <si>
    <t xml:space="preserve">Ville d'Anaunia</t>
  </si>
  <si>
    <t xml:space="preserve">NIGER</t>
  </si>
  <si>
    <t xml:space="preserve">Nole</t>
  </si>
  <si>
    <t xml:space="preserve">Piasco</t>
  </si>
  <si>
    <t xml:space="preserve">Stazzano</t>
  </si>
  <si>
    <t xml:space="preserve">Piazzolo</t>
  </si>
  <si>
    <t xml:space="preserve">Roncadelle</t>
  </si>
  <si>
    <t xml:space="preserve">Valeggio</t>
  </si>
  <si>
    <t xml:space="preserve">Ville di Fiemme</t>
  </si>
  <si>
    <t xml:space="preserve">ISOLA NORFOLK</t>
  </si>
  <si>
    <t xml:space="preserve">Nomaglio</t>
  </si>
  <si>
    <t xml:space="preserve">Pietraporzio</t>
  </si>
  <si>
    <t xml:space="preserve">Strevi</t>
  </si>
  <si>
    <t xml:space="preserve">Pognano</t>
  </si>
  <si>
    <t xml:space="preserve">Rovato</t>
  </si>
  <si>
    <t xml:space="preserve">Valle Lomellina</t>
  </si>
  <si>
    <t xml:space="preserve">Volano</t>
  </si>
  <si>
    <t xml:space="preserve">NIGERIA</t>
  </si>
  <si>
    <t xml:space="preserve">None</t>
  </si>
  <si>
    <t xml:space="preserve">Piobesi d'Alba</t>
  </si>
  <si>
    <t xml:space="preserve">Tagliolo Monferrato</t>
  </si>
  <si>
    <t xml:space="preserve">Ponte Nossa</t>
  </si>
  <si>
    <t xml:space="preserve">Rudiano</t>
  </si>
  <si>
    <t xml:space="preserve">Valle Salimbene</t>
  </si>
  <si>
    <t xml:space="preserve">Ziano di Fiemme</t>
  </si>
  <si>
    <t xml:space="preserve">NICARAGUA</t>
  </si>
  <si>
    <t xml:space="preserve">Novalesa</t>
  </si>
  <si>
    <t xml:space="preserve">Piozzo</t>
  </si>
  <si>
    <t xml:space="preserve">Tassarolo</t>
  </si>
  <si>
    <t xml:space="preserve">Ponte San Pietro</t>
  </si>
  <si>
    <t xml:space="preserve">Sabbio Chiese</t>
  </si>
  <si>
    <t xml:space="preserve">Varzi</t>
  </si>
  <si>
    <t xml:space="preserve">PAESI BASSI</t>
  </si>
  <si>
    <t xml:space="preserve">Oglianico</t>
  </si>
  <si>
    <t xml:space="preserve">Pocapaglia</t>
  </si>
  <si>
    <t xml:space="preserve">Terruggia</t>
  </si>
  <si>
    <t xml:space="preserve">Ponteranica</t>
  </si>
  <si>
    <t xml:space="preserve">Sale Marasino</t>
  </si>
  <si>
    <t xml:space="preserve">Velezzo Lomellina</t>
  </si>
  <si>
    <t xml:space="preserve">NORVEGIA</t>
  </si>
  <si>
    <t xml:space="preserve">Orbassano</t>
  </si>
  <si>
    <t xml:space="preserve">Polonghera</t>
  </si>
  <si>
    <t xml:space="preserve">Terzo</t>
  </si>
  <si>
    <t xml:space="preserve">Pontida</t>
  </si>
  <si>
    <t xml:space="preserve">Salò</t>
  </si>
  <si>
    <t xml:space="preserve">Vellezzo Bellini</t>
  </si>
  <si>
    <t xml:space="preserve">Varena</t>
  </si>
  <si>
    <t xml:space="preserve">NEPAL</t>
  </si>
  <si>
    <t xml:space="preserve">Orio Canavese</t>
  </si>
  <si>
    <t xml:space="preserve">Pontechianale</t>
  </si>
  <si>
    <t xml:space="preserve">Ticineto</t>
  </si>
  <si>
    <t xml:space="preserve">Pontirolo Nuovo</t>
  </si>
  <si>
    <t xml:space="preserve">San Felice del Benaco</t>
  </si>
  <si>
    <t xml:space="preserve">Verretto</t>
  </si>
  <si>
    <t xml:space="preserve">NAURU</t>
  </si>
  <si>
    <t xml:space="preserve">Osasco</t>
  </si>
  <si>
    <t xml:space="preserve">Pradleves</t>
  </si>
  <si>
    <t xml:space="preserve">Tortona</t>
  </si>
  <si>
    <t xml:space="preserve">Pradalunga</t>
  </si>
  <si>
    <t xml:space="preserve">San Gervasio Bresciano</t>
  </si>
  <si>
    <t xml:space="preserve">Verrua Po</t>
  </si>
  <si>
    <t xml:space="preserve">NIUE</t>
  </si>
  <si>
    <t xml:space="preserve">Osasio</t>
  </si>
  <si>
    <t xml:space="preserve">Prazzo</t>
  </si>
  <si>
    <t xml:space="preserve">Treville</t>
  </si>
  <si>
    <t xml:space="preserve">Predore</t>
  </si>
  <si>
    <t xml:space="preserve">San Paolo</t>
  </si>
  <si>
    <t xml:space="preserve">Vidigulfo</t>
  </si>
  <si>
    <t xml:space="preserve">NUOVA ZELANDA</t>
  </si>
  <si>
    <t xml:space="preserve">Oulx</t>
  </si>
  <si>
    <t xml:space="preserve">Priero</t>
  </si>
  <si>
    <t xml:space="preserve">Trisobbio</t>
  </si>
  <si>
    <t xml:space="preserve">Premolo</t>
  </si>
  <si>
    <t xml:space="preserve">San Zeno Naviglio</t>
  </si>
  <si>
    <t xml:space="preserve">Vigevano</t>
  </si>
  <si>
    <t xml:space="preserve">OMAN</t>
  </si>
  <si>
    <t xml:space="preserve">Ozegna</t>
  </si>
  <si>
    <t xml:space="preserve">Priocca</t>
  </si>
  <si>
    <t xml:space="preserve">Valenza</t>
  </si>
  <si>
    <t xml:space="preserve">Presezzo</t>
  </si>
  <si>
    <t xml:space="preserve">Sarezzo</t>
  </si>
  <si>
    <t xml:space="preserve">Villa Biscossi</t>
  </si>
  <si>
    <t xml:space="preserve">PANAMÁ</t>
  </si>
  <si>
    <t xml:space="preserve">Palazzo Canavese</t>
  </si>
  <si>
    <t xml:space="preserve">Priola</t>
  </si>
  <si>
    <t xml:space="preserve">Valmacca</t>
  </si>
  <si>
    <t xml:space="preserve">Pumenengo</t>
  </si>
  <si>
    <t xml:space="preserve">Saviore dell'Adamello</t>
  </si>
  <si>
    <t xml:space="preserve">Villanova d'Ardenghi</t>
  </si>
  <si>
    <t xml:space="preserve">PERÙ</t>
  </si>
  <si>
    <t xml:space="preserve">Pancalieri</t>
  </si>
  <si>
    <t xml:space="preserve">Prunetto</t>
  </si>
  <si>
    <t xml:space="preserve">Vignale Monferrato</t>
  </si>
  <si>
    <t xml:space="preserve">Ranica</t>
  </si>
  <si>
    <t xml:space="preserve">Sellero</t>
  </si>
  <si>
    <t xml:space="preserve">Villanterio</t>
  </si>
  <si>
    <t xml:space="preserve">POLINESIA FRANCESE</t>
  </si>
  <si>
    <t xml:space="preserve">Parella</t>
  </si>
  <si>
    <t xml:space="preserve">Racconigi</t>
  </si>
  <si>
    <t xml:space="preserve">Vignole Borbera</t>
  </si>
  <si>
    <t xml:space="preserve">Ranzanico</t>
  </si>
  <si>
    <t xml:space="preserve">Seniga</t>
  </si>
  <si>
    <t xml:space="preserve">Vistarino</t>
  </si>
  <si>
    <t xml:space="preserve">PAPUA NUOVA GUINEA</t>
  </si>
  <si>
    <t xml:space="preserve">Pavarolo</t>
  </si>
  <si>
    <t xml:space="preserve">Revello</t>
  </si>
  <si>
    <t xml:space="preserve">Viguzzolo</t>
  </si>
  <si>
    <t xml:space="preserve">Riva di Solto</t>
  </si>
  <si>
    <t xml:space="preserve">Serle</t>
  </si>
  <si>
    <t xml:space="preserve">Voghera</t>
  </si>
  <si>
    <t xml:space="preserve">FILIPPINE</t>
  </si>
  <si>
    <t xml:space="preserve">Pavone Canavese</t>
  </si>
  <si>
    <t xml:space="preserve">Rifreddo</t>
  </si>
  <si>
    <t xml:space="preserve">Villadeati</t>
  </si>
  <si>
    <t xml:space="preserve">Rogno</t>
  </si>
  <si>
    <t xml:space="preserve">Sirmione</t>
  </si>
  <si>
    <t xml:space="preserve">Volpara</t>
  </si>
  <si>
    <t xml:space="preserve">PAKISTAN</t>
  </si>
  <si>
    <t xml:space="preserve">Pecetto Torinese</t>
  </si>
  <si>
    <t xml:space="preserve">Rittana</t>
  </si>
  <si>
    <t xml:space="preserve">Villalvernia</t>
  </si>
  <si>
    <t xml:space="preserve">Romano di Lombardia</t>
  </si>
  <si>
    <t xml:space="preserve">Soiano del Lago</t>
  </si>
  <si>
    <t xml:space="preserve">Zavattarello</t>
  </si>
  <si>
    <t xml:space="preserve">POLONIA</t>
  </si>
  <si>
    <t xml:space="preserve">Perosa Argentina</t>
  </si>
  <si>
    <t xml:space="preserve">Roaschia</t>
  </si>
  <si>
    <t xml:space="preserve">Villamiroglio</t>
  </si>
  <si>
    <t xml:space="preserve">Roncobello</t>
  </si>
  <si>
    <t xml:space="preserve">Sonico</t>
  </si>
  <si>
    <t xml:space="preserve">Zeccone</t>
  </si>
  <si>
    <t xml:space="preserve">SAINT PIERRE E MIQUELON</t>
  </si>
  <si>
    <t xml:space="preserve">Perosa Canavese</t>
  </si>
  <si>
    <t xml:space="preserve">Roascio</t>
  </si>
  <si>
    <t xml:space="preserve">Villanova Monferrato</t>
  </si>
  <si>
    <t xml:space="preserve">Roncola</t>
  </si>
  <si>
    <t xml:space="preserve">Sulzano</t>
  </si>
  <si>
    <t xml:space="preserve">Zeme</t>
  </si>
  <si>
    <t xml:space="preserve">PITCAIRN</t>
  </si>
  <si>
    <t xml:space="preserve">Perrero</t>
  </si>
  <si>
    <t xml:space="preserve">Robilante</t>
  </si>
  <si>
    <t xml:space="preserve">Villaromagnano</t>
  </si>
  <si>
    <t xml:space="preserve">Rota d'Imagna</t>
  </si>
  <si>
    <t xml:space="preserve">Tavernole sul Mella</t>
  </si>
  <si>
    <t xml:space="preserve">Zenevredo</t>
  </si>
  <si>
    <t xml:space="preserve">PORTO RICO</t>
  </si>
  <si>
    <t xml:space="preserve">Pertusio</t>
  </si>
  <si>
    <t xml:space="preserve">Roburent</t>
  </si>
  <si>
    <t xml:space="preserve">Visone</t>
  </si>
  <si>
    <t xml:space="preserve">Rovetta</t>
  </si>
  <si>
    <t xml:space="preserve">Temù</t>
  </si>
  <si>
    <t xml:space="preserve">Zerbo</t>
  </si>
  <si>
    <t xml:space="preserve">STATO DI PALESTINA</t>
  </si>
  <si>
    <t xml:space="preserve">Pessinetto</t>
  </si>
  <si>
    <t xml:space="preserve">Rocca Cigliè</t>
  </si>
  <si>
    <t xml:space="preserve">Volpedo</t>
  </si>
  <si>
    <t xml:space="preserve">San Giovanni Bianco</t>
  </si>
  <si>
    <t xml:space="preserve">Tignale</t>
  </si>
  <si>
    <t xml:space="preserve">Zerbolò</t>
  </si>
  <si>
    <t xml:space="preserve">PORTOGALLO</t>
  </si>
  <si>
    <t xml:space="preserve">Pianezza</t>
  </si>
  <si>
    <t xml:space="preserve">Rocca de' Baldi</t>
  </si>
  <si>
    <t xml:space="preserve">Volpeglino</t>
  </si>
  <si>
    <t xml:space="preserve">San Paolo d'Argon</t>
  </si>
  <si>
    <t xml:space="preserve">Torbole Casaglia</t>
  </si>
  <si>
    <t xml:space="preserve">Zinasco</t>
  </si>
  <si>
    <t xml:space="preserve">PALAU</t>
  </si>
  <si>
    <t xml:space="preserve">Pinasca</t>
  </si>
  <si>
    <t xml:space="preserve">Roccabruna</t>
  </si>
  <si>
    <t xml:space="preserve">Voltaggio</t>
  </si>
  <si>
    <t xml:space="preserve">San Pellegrino Terme</t>
  </si>
  <si>
    <t xml:space="preserve">Toscolano-Maderno</t>
  </si>
  <si>
    <t xml:space="preserve">PARAGUAY</t>
  </si>
  <si>
    <t xml:space="preserve">Pinerolo</t>
  </si>
  <si>
    <t xml:space="preserve">Roccaforte Mondovì</t>
  </si>
  <si>
    <t xml:space="preserve">Santa Brigida</t>
  </si>
  <si>
    <t xml:space="preserve">Travagliato</t>
  </si>
  <si>
    <t xml:space="preserve">QATAR</t>
  </si>
  <si>
    <t xml:space="preserve">Pino Torinese</t>
  </si>
  <si>
    <t xml:space="preserve">Roccasparvera</t>
  </si>
  <si>
    <t xml:space="preserve">Sant'Omobono Terme</t>
  </si>
  <si>
    <t xml:space="preserve">Tremosine sul Garda</t>
  </si>
  <si>
    <t xml:space="preserve">REUNION</t>
  </si>
  <si>
    <t xml:space="preserve">Piobesi Torinese</t>
  </si>
  <si>
    <t xml:space="preserve">Roccavione</t>
  </si>
  <si>
    <t xml:space="preserve">Sarnico</t>
  </si>
  <si>
    <t xml:space="preserve">Trenzano</t>
  </si>
  <si>
    <t xml:space="preserve">ROMANIA</t>
  </si>
  <si>
    <t xml:space="preserve">Piossasco</t>
  </si>
  <si>
    <t xml:space="preserve">Rocchetta Belbo</t>
  </si>
  <si>
    <t xml:space="preserve">Scanzorosciate</t>
  </si>
  <si>
    <t xml:space="preserve">Treviso Bresciano</t>
  </si>
  <si>
    <t xml:space="preserve">SERBIA</t>
  </si>
  <si>
    <t xml:space="preserve">Piscina</t>
  </si>
  <si>
    <t xml:space="preserve">Roddi</t>
  </si>
  <si>
    <t xml:space="preserve">Schilpario</t>
  </si>
  <si>
    <t xml:space="preserve">Urago d'Oglio</t>
  </si>
  <si>
    <t xml:space="preserve">RUSSIA</t>
  </si>
  <si>
    <t xml:space="preserve">Piverone</t>
  </si>
  <si>
    <t xml:space="preserve">Roddino</t>
  </si>
  <si>
    <t xml:space="preserve">Sedrina</t>
  </si>
  <si>
    <t xml:space="preserve">Vallio Terme</t>
  </si>
  <si>
    <t xml:space="preserve">RUANDA</t>
  </si>
  <si>
    <t xml:space="preserve">Poirino</t>
  </si>
  <si>
    <t xml:space="preserve">Rodello</t>
  </si>
  <si>
    <t xml:space="preserve">Selvino</t>
  </si>
  <si>
    <t xml:space="preserve">Valvestino</t>
  </si>
  <si>
    <t xml:space="preserve">ARABIA SAUDITA</t>
  </si>
  <si>
    <t xml:space="preserve">Pomaretto</t>
  </si>
  <si>
    <t xml:space="preserve">Rossana</t>
  </si>
  <si>
    <t xml:space="preserve">Seriate</t>
  </si>
  <si>
    <t xml:space="preserve">Verolanuova</t>
  </si>
  <si>
    <t xml:space="preserve">ISOLE SALOMONE</t>
  </si>
  <si>
    <t xml:space="preserve">Pont-Canavese</t>
  </si>
  <si>
    <t xml:space="preserve">Ruffia</t>
  </si>
  <si>
    <t xml:space="preserve">Serina</t>
  </si>
  <si>
    <t xml:space="preserve">Verolavecchia</t>
  </si>
  <si>
    <t xml:space="preserve">SEYCHELLES</t>
  </si>
  <si>
    <t xml:space="preserve">Porte</t>
  </si>
  <si>
    <t xml:space="preserve">Sale delle Langhe</t>
  </si>
  <si>
    <t xml:space="preserve">Solto Collina</t>
  </si>
  <si>
    <t xml:space="preserve">Vestone</t>
  </si>
  <si>
    <t xml:space="preserve">SUDAN</t>
  </si>
  <si>
    <t xml:space="preserve">Pragelato</t>
  </si>
  <si>
    <t xml:space="preserve">Sale San Giovanni</t>
  </si>
  <si>
    <t xml:space="preserve">Solza</t>
  </si>
  <si>
    <t xml:space="preserve">Vezza d'Oglio</t>
  </si>
  <si>
    <t xml:space="preserve">SVEZIA</t>
  </si>
  <si>
    <t xml:space="preserve">Prali</t>
  </si>
  <si>
    <t xml:space="preserve">Saliceto</t>
  </si>
  <si>
    <t xml:space="preserve">Songavazzo</t>
  </si>
  <si>
    <t xml:space="preserve">Villa Carcina</t>
  </si>
  <si>
    <t xml:space="preserve">SINGAPORE</t>
  </si>
  <si>
    <t xml:space="preserve">Pralormo</t>
  </si>
  <si>
    <t xml:space="preserve">Salmour</t>
  </si>
  <si>
    <t xml:space="preserve">Sorisole</t>
  </si>
  <si>
    <t xml:space="preserve">Villachiara</t>
  </si>
  <si>
    <t xml:space="preserve">SANT'ELENA</t>
  </si>
  <si>
    <t xml:space="preserve">Pramollo</t>
  </si>
  <si>
    <t xml:space="preserve">Saluzzo</t>
  </si>
  <si>
    <t xml:space="preserve">Sotto il Monte Giovanni XXIII</t>
  </si>
  <si>
    <t xml:space="preserve">Villanuova sul Clisi</t>
  </si>
  <si>
    <t xml:space="preserve">SLOVENIA</t>
  </si>
  <si>
    <t xml:space="preserve">Prarostino</t>
  </si>
  <si>
    <t xml:space="preserve">Sambuco</t>
  </si>
  <si>
    <t xml:space="preserve">Sovere</t>
  </si>
  <si>
    <t xml:space="preserve">Vione</t>
  </si>
  <si>
    <t xml:space="preserve">SVALBARD E JAN MAYEN</t>
  </si>
  <si>
    <t xml:space="preserve">Prascorsano</t>
  </si>
  <si>
    <t xml:space="preserve">Sampeyre</t>
  </si>
  <si>
    <t xml:space="preserve">Spinone al Lago</t>
  </si>
  <si>
    <t xml:space="preserve">Visano</t>
  </si>
  <si>
    <t xml:space="preserve">SLOVACCHIA</t>
  </si>
  <si>
    <t xml:space="preserve">Pratiglione</t>
  </si>
  <si>
    <t xml:space="preserve">San Benedetto Belbo</t>
  </si>
  <si>
    <t xml:space="preserve">Spirano</t>
  </si>
  <si>
    <t xml:space="preserve">Vobarno</t>
  </si>
  <si>
    <t xml:space="preserve">SIERRA LEONE</t>
  </si>
  <si>
    <t xml:space="preserve">Quagliuzzo</t>
  </si>
  <si>
    <t xml:space="preserve">San Damiano Macra</t>
  </si>
  <si>
    <t xml:space="preserve">Stezzano</t>
  </si>
  <si>
    <t xml:space="preserve">Zone</t>
  </si>
  <si>
    <t xml:space="preserve">SAN MARINO</t>
  </si>
  <si>
    <t xml:space="preserve">Quassolo</t>
  </si>
  <si>
    <t xml:space="preserve">San Michele Mondovì</t>
  </si>
  <si>
    <t xml:space="preserve">Strozza</t>
  </si>
  <si>
    <t xml:space="preserve">SENEGAL</t>
  </si>
  <si>
    <t xml:space="preserve">Quincinetto</t>
  </si>
  <si>
    <t xml:space="preserve">Sanfrè</t>
  </si>
  <si>
    <t xml:space="preserve">Suisio</t>
  </si>
  <si>
    <t xml:space="preserve">SOMALIA</t>
  </si>
  <si>
    <t xml:space="preserve">Reano</t>
  </si>
  <si>
    <t xml:space="preserve">Sanfront</t>
  </si>
  <si>
    <t xml:space="preserve">Taleggio</t>
  </si>
  <si>
    <t xml:space="preserve">SURINAME</t>
  </si>
  <si>
    <t xml:space="preserve">Ribordone</t>
  </si>
  <si>
    <t xml:space="preserve">Santa Vittoria d'Alba</t>
  </si>
  <si>
    <t xml:space="preserve">Tavernola Bergamasca</t>
  </si>
  <si>
    <t xml:space="preserve">SUDAN DEL SUD</t>
  </si>
  <si>
    <t xml:space="preserve">Riva presso Chieri</t>
  </si>
  <si>
    <t xml:space="preserve">Sant'Albano Stura</t>
  </si>
  <si>
    <t xml:space="preserve">Telgate</t>
  </si>
  <si>
    <t xml:space="preserve">SAO TOME E PRINCIPE</t>
  </si>
  <si>
    <t xml:space="preserve">Rivalba</t>
  </si>
  <si>
    <t xml:space="preserve">Santo Stefano Belbo</t>
  </si>
  <si>
    <t xml:space="preserve">Terno d'Isola</t>
  </si>
  <si>
    <t xml:space="preserve">EL SALVADOR</t>
  </si>
  <si>
    <t xml:space="preserve">Rivalta di Torino</t>
  </si>
  <si>
    <t xml:space="preserve">Santo Stefano Roero</t>
  </si>
  <si>
    <t xml:space="preserve">Torre Boldone</t>
  </si>
  <si>
    <t xml:space="preserve">SINT MAARTEN</t>
  </si>
  <si>
    <t xml:space="preserve">Rivara</t>
  </si>
  <si>
    <t xml:space="preserve">Savigliano</t>
  </si>
  <si>
    <t xml:space="preserve">Torre de' Busi</t>
  </si>
  <si>
    <t xml:space="preserve">SIRIA</t>
  </si>
  <si>
    <t xml:space="preserve">Rivarolo Canavese</t>
  </si>
  <si>
    <t xml:space="preserve">Scagnello</t>
  </si>
  <si>
    <t xml:space="preserve">Torre de' Roveri</t>
  </si>
  <si>
    <t xml:space="preserve">SWAZILAND</t>
  </si>
  <si>
    <t xml:space="preserve">Rivarossa</t>
  </si>
  <si>
    <t xml:space="preserve">Scarnafigi</t>
  </si>
  <si>
    <t xml:space="preserve">Torre Pallavicina</t>
  </si>
  <si>
    <t xml:space="preserve">ISOLE TURKS E CAICOS</t>
  </si>
  <si>
    <t xml:space="preserve">Rivoli</t>
  </si>
  <si>
    <t xml:space="preserve">Serralunga d'Alba</t>
  </si>
  <si>
    <t xml:space="preserve">Trescore Balneario</t>
  </si>
  <si>
    <t xml:space="preserve">CIAD</t>
  </si>
  <si>
    <t xml:space="preserve">Robassomero</t>
  </si>
  <si>
    <t xml:space="preserve">Serravalle Langhe</t>
  </si>
  <si>
    <t xml:space="preserve">Treviglio</t>
  </si>
  <si>
    <t xml:space="preserve">TERRITORI FRANCESI DEL SUD</t>
  </si>
  <si>
    <t xml:space="preserve">Rocca Canavese</t>
  </si>
  <si>
    <t xml:space="preserve">Sinio</t>
  </si>
  <si>
    <t xml:space="preserve">Treviolo</t>
  </si>
  <si>
    <t xml:space="preserve">TOGO</t>
  </si>
  <si>
    <t xml:space="preserve">Roletto</t>
  </si>
  <si>
    <t xml:space="preserve">Somano</t>
  </si>
  <si>
    <t xml:space="preserve">Ubiale Clanezzo</t>
  </si>
  <si>
    <t xml:space="preserve">THAILANDIA</t>
  </si>
  <si>
    <t xml:space="preserve">Romano Canavese</t>
  </si>
  <si>
    <t xml:space="preserve">Sommariva del Bosco</t>
  </si>
  <si>
    <t xml:space="preserve">Urgnano</t>
  </si>
  <si>
    <t xml:space="preserve">TAGIKISTAN</t>
  </si>
  <si>
    <t xml:space="preserve">Ronco Canavese</t>
  </si>
  <si>
    <t xml:space="preserve">Sommariva Perno</t>
  </si>
  <si>
    <t xml:space="preserve">Val Brembilla</t>
  </si>
  <si>
    <t xml:space="preserve">TOKELAU</t>
  </si>
  <si>
    <t xml:space="preserve">Rondissone</t>
  </si>
  <si>
    <t xml:space="preserve">Stroppo</t>
  </si>
  <si>
    <t xml:space="preserve">Valbondione</t>
  </si>
  <si>
    <t xml:space="preserve">TIMOR EST</t>
  </si>
  <si>
    <t xml:space="preserve">Rorà</t>
  </si>
  <si>
    <t xml:space="preserve">Tarantasca</t>
  </si>
  <si>
    <t xml:space="preserve">Valbrembo</t>
  </si>
  <si>
    <t xml:space="preserve">TURKMENISTAN</t>
  </si>
  <si>
    <t xml:space="preserve">Rosta</t>
  </si>
  <si>
    <t xml:space="preserve">Torre Bormida</t>
  </si>
  <si>
    <t xml:space="preserve">Valgoglio</t>
  </si>
  <si>
    <t xml:space="preserve">TUNISIA</t>
  </si>
  <si>
    <t xml:space="preserve">Roure</t>
  </si>
  <si>
    <t xml:space="preserve">Torre Mondovì</t>
  </si>
  <si>
    <t xml:space="preserve">Valleve</t>
  </si>
  <si>
    <t xml:space="preserve">TONGA</t>
  </si>
  <si>
    <t xml:space="preserve">Rubiana</t>
  </si>
  <si>
    <t xml:space="preserve">Torre San Giorgio</t>
  </si>
  <si>
    <t xml:space="preserve">Valnegra</t>
  </si>
  <si>
    <t xml:space="preserve">TURCHIA</t>
  </si>
  <si>
    <t xml:space="preserve">Rueglio</t>
  </si>
  <si>
    <t xml:space="preserve">Torresina</t>
  </si>
  <si>
    <t xml:space="preserve">Valtorta</t>
  </si>
  <si>
    <t xml:space="preserve">TRINIDAD E TOBAGO</t>
  </si>
  <si>
    <t xml:space="preserve">Salassa</t>
  </si>
  <si>
    <t xml:space="preserve">Treiso</t>
  </si>
  <si>
    <t xml:space="preserve">Vedeseta</t>
  </si>
  <si>
    <t xml:space="preserve">TUVALU</t>
  </si>
  <si>
    <t xml:space="preserve">Salbertrand</t>
  </si>
  <si>
    <t xml:space="preserve">Trezzo Tinella</t>
  </si>
  <si>
    <t xml:space="preserve">Verdellino</t>
  </si>
  <si>
    <t xml:space="preserve">TAIWAN</t>
  </si>
  <si>
    <t xml:space="preserve">Salerano Canavese</t>
  </si>
  <si>
    <t xml:space="preserve">Trinità</t>
  </si>
  <si>
    <t xml:space="preserve">Verdello</t>
  </si>
  <si>
    <t xml:space="preserve">TANZANIA</t>
  </si>
  <si>
    <t xml:space="preserve">Salza di Pinerolo</t>
  </si>
  <si>
    <t xml:space="preserve">Valdieri</t>
  </si>
  <si>
    <t xml:space="preserve">Vertova</t>
  </si>
  <si>
    <t xml:space="preserve">UCRAINA</t>
  </si>
  <si>
    <t xml:space="preserve">Valgrana</t>
  </si>
  <si>
    <t xml:space="preserve">Viadanica</t>
  </si>
  <si>
    <t xml:space="preserve">UGANDA</t>
  </si>
  <si>
    <t xml:space="preserve">San Benigno Canavese</t>
  </si>
  <si>
    <t xml:space="preserve">Valloriate</t>
  </si>
  <si>
    <t xml:space="preserve">Vigano San Martino</t>
  </si>
  <si>
    <t xml:space="preserve">ISOLE MINORI DEGLI STATI UNITI D'AMERICA</t>
  </si>
  <si>
    <t xml:space="preserve">San Carlo Canavese</t>
  </si>
  <si>
    <t xml:space="preserve">Venasca</t>
  </si>
  <si>
    <t xml:space="preserve">Vigolo</t>
  </si>
  <si>
    <t xml:space="preserve">STATI UNITI D'AMERICA</t>
  </si>
  <si>
    <t xml:space="preserve">San Colombano Belmonte</t>
  </si>
  <si>
    <t xml:space="preserve">Verduno</t>
  </si>
  <si>
    <t xml:space="preserve">Villa d'Adda</t>
  </si>
  <si>
    <t xml:space="preserve">URUGUAY</t>
  </si>
  <si>
    <t xml:space="preserve">San Didero</t>
  </si>
  <si>
    <t xml:space="preserve">Vernante</t>
  </si>
  <si>
    <t xml:space="preserve">Villa d'Almè</t>
  </si>
  <si>
    <t xml:space="preserve">UZBEKISTAN</t>
  </si>
  <si>
    <t xml:space="preserve">San Francesco al Campo</t>
  </si>
  <si>
    <t xml:space="preserve">Verzuolo</t>
  </si>
  <si>
    <t xml:space="preserve">Villa di Serio</t>
  </si>
  <si>
    <t xml:space="preserve">CITTÀ DEL VATICANO</t>
  </si>
  <si>
    <t xml:space="preserve">San Germano Chisone</t>
  </si>
  <si>
    <t xml:space="preserve">Vezza d'Alba</t>
  </si>
  <si>
    <t xml:space="preserve">Villa d'Ogna</t>
  </si>
  <si>
    <t xml:space="preserve">SAINT VINCENT E GRENADINE</t>
  </si>
  <si>
    <t xml:space="preserve">San Gillio</t>
  </si>
  <si>
    <t xml:space="preserve">Vicoforte</t>
  </si>
  <si>
    <t xml:space="preserve">Villongo</t>
  </si>
  <si>
    <t xml:space="preserve">VENEZUELA</t>
  </si>
  <si>
    <t xml:space="preserve">San Giorgio Canavese</t>
  </si>
  <si>
    <t xml:space="preserve">Vignolo</t>
  </si>
  <si>
    <t xml:space="preserve">Vilminore di Scalve</t>
  </si>
  <si>
    <t xml:space="preserve">ISOLE VERGINI BRITANNICHE</t>
  </si>
  <si>
    <t xml:space="preserve">San Giorio di Susa</t>
  </si>
  <si>
    <t xml:space="preserve">Villafalletto</t>
  </si>
  <si>
    <t xml:space="preserve">Zandobbio</t>
  </si>
  <si>
    <t xml:space="preserve">ISOLE VERGINI AMERICANE</t>
  </si>
  <si>
    <t xml:space="preserve">San Giusto Canavese</t>
  </si>
  <si>
    <t xml:space="preserve">Villanova Mondovì</t>
  </si>
  <si>
    <t xml:space="preserve">Zanica</t>
  </si>
  <si>
    <t xml:space="preserve">VIETNAM</t>
  </si>
  <si>
    <t xml:space="preserve">San Martino Canavese</t>
  </si>
  <si>
    <t xml:space="preserve">Villanova Solaro</t>
  </si>
  <si>
    <t xml:space="preserve">Zogno</t>
  </si>
  <si>
    <t xml:space="preserve">VANUATU</t>
  </si>
  <si>
    <t xml:space="preserve">San Maurizio Canavese</t>
  </si>
  <si>
    <t xml:space="preserve">Villar San Costanzo</t>
  </si>
  <si>
    <t xml:space="preserve">WALLIS E FUTUNA</t>
  </si>
  <si>
    <t xml:space="preserve">San Mauro Torinese</t>
  </si>
  <si>
    <t xml:space="preserve">Vinadio</t>
  </si>
  <si>
    <t xml:space="preserve">SAMOA</t>
  </si>
  <si>
    <t xml:space="preserve">San Pietro Val Lemina</t>
  </si>
  <si>
    <t xml:space="preserve">Viola</t>
  </si>
  <si>
    <t xml:space="preserve">YEMEN</t>
  </si>
  <si>
    <t xml:space="preserve">San Ponso</t>
  </si>
  <si>
    <t xml:space="preserve">Vottignasco</t>
  </si>
  <si>
    <t xml:space="preserve">MAYOTTE</t>
  </si>
  <si>
    <t xml:space="preserve">San Raffaele Cimena</t>
  </si>
  <si>
    <t xml:space="preserve">SUDAFRICA</t>
  </si>
  <si>
    <t xml:space="preserve">San Sebastiano da Po</t>
  </si>
  <si>
    <t xml:space="preserve">ZAMBIA</t>
  </si>
  <si>
    <t xml:space="preserve">San Secondo di Pinerolo</t>
  </si>
  <si>
    <t xml:space="preserve">ZIMBABWE</t>
  </si>
  <si>
    <t xml:space="preserve">Sangano</t>
  </si>
  <si>
    <t xml:space="preserve">Sant'Ambrogio di Torino</t>
  </si>
  <si>
    <t xml:space="preserve">Sant'Antonino di Susa</t>
  </si>
  <si>
    <t xml:space="preserve">Santena</t>
  </si>
  <si>
    <t xml:space="preserve">Sauze di Cesana</t>
  </si>
  <si>
    <t xml:space="preserve">Sauze d'Oulx</t>
  </si>
  <si>
    <t xml:space="preserve">Scalenghe</t>
  </si>
  <si>
    <t xml:space="preserve">Scarmagno</t>
  </si>
  <si>
    <t xml:space="preserve">Sciolze</t>
  </si>
  <si>
    <t xml:space="preserve">Sestriere</t>
  </si>
  <si>
    <t xml:space="preserve">Settimo Rottaro</t>
  </si>
  <si>
    <t xml:space="preserve">Settimo Torinese</t>
  </si>
  <si>
    <t xml:space="preserve">Settimo Vittone</t>
  </si>
  <si>
    <t xml:space="preserve">Sparone</t>
  </si>
  <si>
    <t xml:space="preserve">Strambinello</t>
  </si>
  <si>
    <t xml:space="preserve">Strambino</t>
  </si>
  <si>
    <t xml:space="preserve">Susa</t>
  </si>
  <si>
    <t xml:space="preserve">Tavagnasco</t>
  </si>
  <si>
    <t xml:space="preserve">Torrazza Piemonte</t>
  </si>
  <si>
    <t xml:space="preserve">Torre Canavese</t>
  </si>
  <si>
    <t xml:space="preserve">Torre Pellice</t>
  </si>
  <si>
    <t xml:space="preserve">Trana</t>
  </si>
  <si>
    <t xml:space="preserve">Traversella</t>
  </si>
  <si>
    <t xml:space="preserve">Traves</t>
  </si>
  <si>
    <t xml:space="preserve">Trofarello</t>
  </si>
  <si>
    <t xml:space="preserve">Usseaux</t>
  </si>
  <si>
    <t xml:space="preserve">Usseglio</t>
  </si>
  <si>
    <t xml:space="preserve">Vaie</t>
  </si>
  <si>
    <t xml:space="preserve">Val della Torre</t>
  </si>
  <si>
    <t xml:space="preserve">Val di Chy</t>
  </si>
  <si>
    <t xml:space="preserve">Valchiusa</t>
  </si>
  <si>
    <t xml:space="preserve">Valgioie</t>
  </si>
  <si>
    <t xml:space="preserve">Vallo Torinese</t>
  </si>
  <si>
    <t xml:space="preserve">Valperga</t>
  </si>
  <si>
    <t xml:space="preserve">Valprato Soana</t>
  </si>
  <si>
    <t xml:space="preserve">Varisella</t>
  </si>
  <si>
    <t xml:space="preserve">Vauda Canavese</t>
  </si>
  <si>
    <t xml:space="preserve">Venaria Reale</t>
  </si>
  <si>
    <t xml:space="preserve">Venaus</t>
  </si>
  <si>
    <t xml:space="preserve">Verolengo</t>
  </si>
  <si>
    <t xml:space="preserve">Verrua Savoia</t>
  </si>
  <si>
    <t xml:space="preserve">Vestignè</t>
  </si>
  <si>
    <t xml:space="preserve">Vialfrè</t>
  </si>
  <si>
    <t xml:space="preserve">Vidracco</t>
  </si>
  <si>
    <t xml:space="preserve">Vigone</t>
  </si>
  <si>
    <t xml:space="preserve">Villafranca Piemonte</t>
  </si>
  <si>
    <t xml:space="preserve">Villanova Canavese</t>
  </si>
  <si>
    <t xml:space="preserve">Villar Dora</t>
  </si>
  <si>
    <t xml:space="preserve">Villar Focchiardo</t>
  </si>
  <si>
    <t xml:space="preserve">Villar Pellice</t>
  </si>
  <si>
    <t xml:space="preserve">Villar Perosa</t>
  </si>
  <si>
    <t xml:space="preserve">Villarbasse</t>
  </si>
  <si>
    <t xml:space="preserve">Villareggia</t>
  </si>
  <si>
    <t xml:space="preserve">Villastellone</t>
  </si>
  <si>
    <t xml:space="preserve">Vinovo</t>
  </si>
  <si>
    <t xml:space="preserve">Virle Piemonte</t>
  </si>
  <si>
    <t xml:space="preserve">Vische</t>
  </si>
  <si>
    <t xml:space="preserve">Vistrorio</t>
  </si>
  <si>
    <t xml:space="preserve">Viù</t>
  </si>
  <si>
    <t xml:space="preserve">Volpiano</t>
  </si>
  <si>
    <t xml:space="preserve">Volvera</t>
  </si>
  <si>
    <t xml:space="preserve">II.b –Attività PRTR</t>
  </si>
  <si>
    <t xml:space="preserve">Selezionare prima il "codice PRTR" e poi, nell'ordine, selezionare i successivi codici identificativi. </t>
  </si>
  <si>
    <t xml:space="preserve">N. Attività PRTR</t>
  </si>
  <si>
    <t xml:space="preserve">codice PRTR (selezionare)</t>
  </si>
  <si>
    <t xml:space="preserve">codice IPPC (selezionare)</t>
  </si>
  <si>
    <t xml:space="preserve">Sottoclassificazione PRTR eventuale (selezionare) </t>
  </si>
  <si>
    <t xml:space="preserve">codice NOSE-P code (selezionare)</t>
  </si>
  <si>
    <t xml:space="preserve">Volume di produzione</t>
  </si>
  <si>
    <t xml:space="preserve">unità di misura (selezionare)</t>
  </si>
  <si>
    <t xml:space="preserve">1 (Principale)</t>
  </si>
  <si>
    <t xml:space="preserve">III.a - Emissioni in aria, dati totali</t>
  </si>
  <si>
    <t xml:space="preserve">III.b - Emissioni in aria, dati parziali</t>
  </si>
  <si>
    <t xml:space="preserve">Sostanza</t>
  </si>
  <si>
    <t xml:space="preserve">Valore soglia</t>
  </si>
  <si>
    <t xml:space="preserve">Emissioni</t>
  </si>
  <si>
    <t xml:space="preserve">Metodologia di acquisizione</t>
  </si>
  <si>
    <t xml:space="preserve">Tipo di emissione</t>
  </si>
  <si>
    <t xml:space="preserve">unità di misura</t>
  </si>
  <si>
    <t xml:space="preserve">Emissioni in aria</t>
  </si>
  <si>
    <t xml:space="preserve">Totale</t>
  </si>
  <si>
    <t xml:space="preserve">Accidentale</t>
  </si>
  <si>
    <t xml:space="preserve">(M/C/S) </t>
  </si>
  <si>
    <t xml:space="preserve">Codifica Metodo</t>
  </si>
  <si>
    <t xml:space="preserve">descrizione metodo</t>
  </si>
  <si>
    <t xml:space="preserve">P o P+D</t>
  </si>
  <si>
    <t xml:space="preserve">units</t>
  </si>
  <si>
    <t xml:space="preserve">Q.tà tot dall'attività principale</t>
  </si>
  <si>
    <t xml:space="preserve">Q.tà tot dall'attività n.2</t>
  </si>
  <si>
    <t xml:space="preserve">Q.tà tot dall'attività n.3</t>
  </si>
  <si>
    <t xml:space="preserve">Q.tà totale dall'attività n.4</t>
  </si>
  <si>
    <t xml:space="preserve">Q.tà tot dall'attività n.5</t>
  </si>
  <si>
    <t xml:space="preserve">Q.tà tot dall'attività n.6</t>
  </si>
  <si>
    <t xml:space="preserve">Q.tà tot dall'attività n.7</t>
  </si>
  <si>
    <t xml:space="preserve">Q.tà tot dall'attività n.8</t>
  </si>
  <si>
    <t xml:space="preserve">Q.tà tot dall'attività n.9</t>
  </si>
  <si>
    <t xml:space="preserve">Q.tà tot dall'attività n.10</t>
  </si>
  <si>
    <t xml:space="preserve">Q.tà tot dall'attività n.11</t>
  </si>
  <si>
    <t xml:space="preserve">Q.tà tot dall'attività n.12</t>
  </si>
  <si>
    <t xml:space="preserve">Q.tà tot dall'attività n.13</t>
  </si>
  <si>
    <t xml:space="preserve">Q.tà tot dall'attività n.14</t>
  </si>
  <si>
    <t xml:space="preserve">Q.tà tot dall'attività n.15</t>
  </si>
  <si>
    <t xml:space="preserve">Q.tà tot dall'attività n.16</t>
  </si>
  <si>
    <t xml:space="preserve">Q.tà tot dall'attività n.17</t>
  </si>
  <si>
    <t xml:space="preserve">Q.tà tot dall'attività n.18</t>
  </si>
  <si>
    <t xml:space="preserve">Q.tà tot dall'attività n.19</t>
  </si>
  <si>
    <t xml:space="preserve">Q.tà tot dall'attività n.20</t>
  </si>
  <si>
    <t xml:space="preserve">1 – Convenzionali o gas serra (14)</t>
  </si>
  <si>
    <t xml:space="preserve">Metano (CH4)</t>
  </si>
  <si>
    <t xml:space="preserve">t/a</t>
  </si>
  <si>
    <t xml:space="preserve">Monossido di carbonio (CO)</t>
  </si>
  <si>
    <t xml:space="preserve">Biossido di carbonio (CO2)</t>
  </si>
  <si>
    <t xml:space="preserve">Idrofluorocarburi (HFC)</t>
  </si>
  <si>
    <t xml:space="preserve">kg/a</t>
  </si>
  <si>
    <t xml:space="preserve">Protossido di azoto (N2O)</t>
  </si>
  <si>
    <t xml:space="preserve">Ammoniaca (NH3)</t>
  </si>
  <si>
    <t xml:space="preserve">Composti organici volatili non metanici (COVNM)</t>
  </si>
  <si>
    <t xml:space="preserve">Ossidi di azoto (NOx/NO2)</t>
  </si>
  <si>
    <t xml:space="preserve">Polifluorocarburi (PFC)</t>
  </si>
  <si>
    <t xml:space="preserve">Esafloruro di zolfo (SF6)</t>
  </si>
  <si>
    <t xml:space="preserve">Ossidi di zolfo (SOx/SO2)</t>
  </si>
  <si>
    <t xml:space="preserve">Idroclorofluorocarburi (HCFC)</t>
  </si>
  <si>
    <t xml:space="preserve">Clorofluorocarburi (CFC)</t>
  </si>
  <si>
    <t xml:space="preserve">Halon</t>
  </si>
  <si>
    <t xml:space="preserve">2 -  Metalli pesanti o composti (9)</t>
  </si>
  <si>
    <t xml:space="preserve">Arsenico (As) e composti</t>
  </si>
  <si>
    <t xml:space="preserve">Cadmio (Cd) e composti</t>
  </si>
  <si>
    <t xml:space="preserve">Cromo (Cr) e composti</t>
  </si>
  <si>
    <t xml:space="preserve">Rame (Cu) e composti</t>
  </si>
  <si>
    <t xml:space="preserve">Mercurio (Hg) e composti</t>
  </si>
  <si>
    <t xml:space="preserve">Nichel (Ni) e composti</t>
  </si>
  <si>
    <t xml:space="preserve">Piombo (Pb) e composti</t>
  </si>
  <si>
    <t xml:space="preserve">Zinco (Zn) e composti</t>
  </si>
  <si>
    <t xml:space="preserve">Selenio (Se) e composti</t>
  </si>
  <si>
    <t xml:space="preserve">3 – Composti organici clorurati(26)</t>
  </si>
  <si>
    <t xml:space="preserve">Aldrin</t>
  </si>
  <si>
    <t xml:space="preserve">Clordano</t>
  </si>
  <si>
    <t xml:space="preserve">Clordecone</t>
  </si>
  <si>
    <t xml:space="preserve">DDT</t>
  </si>
  <si>
    <t xml:space="preserve">Dicloroetano-1,2 (DCE)</t>
  </si>
  <si>
    <t xml:space="preserve">Diclorometano (DCM)</t>
  </si>
  <si>
    <t xml:space="preserve">Dieldrin</t>
  </si>
  <si>
    <t xml:space="preserve">Endrin</t>
  </si>
  <si>
    <t xml:space="preserve">Eptacloro</t>
  </si>
  <si>
    <t xml:space="preserve">Esaclorobenzene (HCB)</t>
  </si>
  <si>
    <t xml:space="preserve">Esaclorocicloesano (HCH)</t>
  </si>
  <si>
    <t xml:space="preserve">Lindano</t>
  </si>
  <si>
    <t xml:space="preserve">Mirex</t>
  </si>
  <si>
    <t xml:space="preserve">Policlorodibenzodiossine (PCDD) + Polidiclorobenzofurani (PCDF)</t>
  </si>
  <si>
    <t xml:space="preserve">g/a</t>
  </si>
  <si>
    <t xml:space="preserve">Pentaclorobenzene</t>
  </si>
  <si>
    <t xml:space="preserve">Pentaclorofenolo (PCP)</t>
  </si>
  <si>
    <t xml:space="preserve">Policlorobifenili (PCB)</t>
  </si>
  <si>
    <t xml:space="preserve">Tetracloroetilene (PER)</t>
  </si>
  <si>
    <t xml:space="preserve">Tetraclorometano (TCM)</t>
  </si>
  <si>
    <t xml:space="preserve">Triclorobenzeni (TCB)</t>
  </si>
  <si>
    <t xml:space="preserve">Tricloroetano-1,1,1 (TCE)</t>
  </si>
  <si>
    <t xml:space="preserve">Tetracloroetano 1.1.2.2</t>
  </si>
  <si>
    <t xml:space="preserve">Tricloroetilene (TRI)</t>
  </si>
  <si>
    <t xml:space="preserve">Triclorometano</t>
  </si>
  <si>
    <t xml:space="preserve">Toxafene</t>
  </si>
  <si>
    <t xml:space="preserve">Vinil cloruro</t>
  </si>
  <si>
    <t xml:space="preserve">4 – Altri composti organici (6)</t>
  </si>
  <si>
    <t xml:space="preserve">Antracene</t>
  </si>
  <si>
    <t xml:space="preserve">Benzene</t>
  </si>
  <si>
    <t xml:space="preserve">Ossido di etilene</t>
  </si>
  <si>
    <t xml:space="preserve">Naftalene</t>
  </si>
  <si>
    <t xml:space="preserve">bis(2-etilesile) ftalato (DEHP)</t>
  </si>
  <si>
    <t xml:space="preserve">Idrocarburi policiclici aromatici (IPA)</t>
  </si>
  <si>
    <t xml:space="preserve">5 – Altri composti(8)</t>
  </si>
  <si>
    <t xml:space="preserve">Cloro e composti inorganici</t>
  </si>
  <si>
    <t xml:space="preserve">Asbesto</t>
  </si>
  <si>
    <t xml:space="preserve">Fluoro e composti inorganici</t>
  </si>
  <si>
    <t xml:space="preserve">Acido cianidrico</t>
  </si>
  <si>
    <t xml:space="preserve">PM10</t>
  </si>
  <si>
    <t xml:space="preserve">Esabromobifenile</t>
  </si>
  <si>
    <t xml:space="preserve">Note e comunicazioni sulle emissioni in aria dichiarate</t>
  </si>
  <si>
    <t xml:space="preserve">IV.a - Emissioni nelle acque superficiali, dati totali</t>
  </si>
  <si>
    <t xml:space="preserve">IV.b - Emissioni nelle acque superficiali, dati parziali</t>
  </si>
  <si>
    <t xml:space="preserve">Emissioni in acqua</t>
  </si>
  <si>
    <t xml:space="preserve">Q.tà tot dall'attività n.4</t>
  </si>
  <si>
    <t xml:space="preserve">1 - Nutrienti (2)</t>
  </si>
  <si>
    <t xml:space="preserve">Azoto totale</t>
  </si>
  <si>
    <t xml:space="preserve">Fosforo totale</t>
  </si>
  <si>
    <t xml:space="preserve">2 -  Metalli pesanti e composti (8)</t>
  </si>
  <si>
    <t xml:space="preserve">3 – Composti organici clorurati (34)</t>
  </si>
  <si>
    <t xml:space="preserve">Alacloro</t>
  </si>
  <si>
    <t xml:space="preserve">Atrazina</t>
  </si>
  <si>
    <t xml:space="preserve">Clorfenvinfos</t>
  </si>
  <si>
    <t xml:space="preserve">Clorpirifos</t>
  </si>
  <si>
    <t xml:space="preserve">Diuron</t>
  </si>
  <si>
    <t xml:space="preserve">Endosulfan</t>
  </si>
  <si>
    <t xml:space="preserve">Cloroalcani (C10-13)</t>
  </si>
  <si>
    <t xml:space="preserve">Esaclorobutadiene (HCBD)</t>
  </si>
  <si>
    <t xml:space="preserve">Composti organici alogenati</t>
  </si>
  <si>
    <t xml:space="preserve">Simazina</t>
  </si>
  <si>
    <t xml:space="preserve">4 – Altri composti organici (18)</t>
  </si>
  <si>
    <t xml:space="preserve">Benzene (come BTEX)</t>
  </si>
  <si>
    <t xml:space="preserve">kg/a (come BTEX)</t>
  </si>
  <si>
    <t xml:space="preserve">Difeniletere bromato (PBDE)</t>
  </si>
  <si>
    <t xml:space="preserve">Nonilfenolo e Nonilfenolo etossilato (NP/NPE)</t>
  </si>
  <si>
    <t xml:space="preserve">Etilbenzene (come BTEX)</t>
  </si>
  <si>
    <t xml:space="preserve">Isoproturon</t>
  </si>
  <si>
    <t xml:space="preserve">Composti organostannici</t>
  </si>
  <si>
    <t xml:space="preserve">Fenoli</t>
  </si>
  <si>
    <t xml:space="preserve">Toluene (come BTEX)</t>
  </si>
  <si>
    <t xml:space="preserve">Composti del tributilstagno</t>
  </si>
  <si>
    <t xml:space="preserve">Composti del trifenilstagno</t>
  </si>
  <si>
    <t xml:space="preserve">Carbonio organico totale</t>
  </si>
  <si>
    <t xml:space="preserve">Trifluralin</t>
  </si>
  <si>
    <t xml:space="preserve">Xileni (come BTEX)</t>
  </si>
  <si>
    <t xml:space="preserve">5 – Altri composti (9)</t>
  </si>
  <si>
    <t xml:space="preserve">Cloruri</t>
  </si>
  <si>
    <t xml:space="preserve">Cianuri</t>
  </si>
  <si>
    <t xml:space="preserve">Fluoruri</t>
  </si>
  <si>
    <t xml:space="preserve">Octilfenolo e octilfenolo etossilato</t>
  </si>
  <si>
    <t xml:space="preserve">Fluorantene</t>
  </si>
  <si>
    <t xml:space="preserve">Isodrin</t>
  </si>
  <si>
    <t xml:space="preserve">Benzo(g, h, i)perilene</t>
  </si>
  <si>
    <t xml:space="preserve">Note e comunicazioni sulle emissioni in acqua dichiarate</t>
  </si>
  <si>
    <t xml:space="preserve">V.a - Emissioni totali al suolo, dati totali</t>
  </si>
  <si>
    <t xml:space="preserve">V.b - Emissioni totali al suolo, dati parziali</t>
  </si>
  <si>
    <t xml:space="preserve">ATTENZIONE: ai fini della dichiarazione le emissioni al suolo derivano soltanto dallo svolgimento delle operazioni di smaltimento rifiuti D2 e D3 </t>
  </si>
  <si>
    <t xml:space="preserve">Q.tà totale dall'attività principale</t>
  </si>
  <si>
    <t xml:space="preserve">Q.tà totale dall'attività n.2</t>
  </si>
  <si>
    <t xml:space="preserve">Q.tà totale dall'attività n.3</t>
  </si>
  <si>
    <t xml:space="preserve">Q.tà totale dall'attività n.5</t>
  </si>
  <si>
    <t xml:space="preserve">Q.tà totale dall'attività n.6</t>
  </si>
  <si>
    <t xml:space="preserve">Q.tà totale dall'attività n.7</t>
  </si>
  <si>
    <t xml:space="preserve">Q.tà totale dall'attività n.8</t>
  </si>
  <si>
    <t xml:space="preserve">Q.tà totale dall'attività n.9</t>
  </si>
  <si>
    <t xml:space="preserve">Q.tà totale dall'attività n.10</t>
  </si>
  <si>
    <t xml:space="preserve">Q.tà totale dall'attività n.11</t>
  </si>
  <si>
    <t xml:space="preserve">Q.tà totale dall'attività n.12</t>
  </si>
  <si>
    <t xml:space="preserve">Q.tà totale dall'attività n.13</t>
  </si>
  <si>
    <t xml:space="preserve">Q.tà totale dall'attività n.14</t>
  </si>
  <si>
    <t xml:space="preserve">Q.tà totale dall'attività n.15</t>
  </si>
  <si>
    <t xml:space="preserve">Q.tà totale dall'attività n.16</t>
  </si>
  <si>
    <t xml:space="preserve">Q.tà totale dall'attività n.17</t>
  </si>
  <si>
    <t xml:space="preserve">Q.tà totale dall'attività n.18</t>
  </si>
  <si>
    <t xml:space="preserve">Q.tà totale dall'attività n.19</t>
  </si>
  <si>
    <t xml:space="preserve">Q.tà totale dall'attività n.20</t>
  </si>
  <si>
    <t xml:space="preserve">3 – Composti organici clorurati (29)</t>
  </si>
  <si>
    <t xml:space="preserve">5 – Altri composti (5)</t>
  </si>
  <si>
    <t xml:space="preserve">Note e comunicazioni sulle emissioni al suolo dichiarate</t>
  </si>
  <si>
    <t xml:space="preserve">VI.a - Trasferimento fuori sito di inquinanti nelle acque reflue, dati totali</t>
  </si>
  <si>
    <t xml:space="preserve">VI.b - Trasferimento fuori sito di inquinanti nelle acque reflue, dati parziali</t>
  </si>
  <si>
    <t xml:space="preserve">Trasferimento di inquinanti nelle acque reflue</t>
  </si>
  <si>
    <t xml:space="preserve">Note e comunicazioni sui trasferimenti di inquinanti nelle acque reflue</t>
  </si>
  <si>
    <t xml:space="preserve">VII.a - Trasferimento fuori sito di rifiuti</t>
  </si>
  <si>
    <t xml:space="preserve">N.B. non è richiesta l'indicazione delle quantità di rifiuti per codice CER, è necessario aggregare i dati per destinazione e trattamento finale: inserire la quantità totale di rifiuti (colonna "D") e poi i parziali (colonna "G")destinati al recupero o allo smaltimento finale. Si ricorda inoltre che nel caso di trasferimento all'estero dei rfiuti pericolosi è obbligatorio compilare tutti i campi relativi ai dati del recuperatore/smaltitore finale (colonne da "K" a "U").</t>
  </si>
  <si>
    <t xml:space="preserve">Tipologia rifiuto</t>
  </si>
  <si>
    <t xml:space="preserve">Quantità totale trasferita (t/a)</t>
  </si>
  <si>
    <t xml:space="preserve">Destinazione (Italia/Estero)</t>
  </si>
  <si>
    <t xml:space="preserve">Quantità per trattamento (t/a)</t>
  </si>
  <si>
    <t xml:space="preserve">M/C/S</t>
  </si>
  <si>
    <t xml:space="preserve">codifica</t>
  </si>
  <si>
    <t xml:space="preserve">Metodo</t>
  </si>
  <si>
    <t xml:space="preserve">Ragione Sociale Recuperatore/Smaltitore</t>
  </si>
  <si>
    <t xml:space="preserve">Indirizzo completo del recuperatore/smaltitore</t>
  </si>
  <si>
    <t xml:space="preserve">n. civico recuperatore/smaltitore</t>
  </si>
  <si>
    <t xml:space="preserve">CAP recuperatore/smaltitore</t>
  </si>
  <si>
    <t xml:space="preserve">Città Recuperatore/smaltitore</t>
  </si>
  <si>
    <t xml:space="preserve">Nazione Recuperatore/smaltitore (selezionare)</t>
  </si>
  <si>
    <t xml:space="preserve">Indirizzo completo del sito dove avviene il recupero/smaltimento finale</t>
  </si>
  <si>
    <t xml:space="preserve">n. civico del sito dove avviene il recupero/smaltimento finale</t>
  </si>
  <si>
    <t xml:space="preserve">CAP del sito dove avviene il recupero/smaltimento finale</t>
  </si>
  <si>
    <t xml:space="preserve">Città del sito dove avviene il recupero/smaltimento finale</t>
  </si>
  <si>
    <t xml:space="preserve">Nazione del sito dove avviene il recupero/smaltimento finale (selezionare)</t>
  </si>
  <si>
    <t xml:space="preserve">Pericolosi</t>
  </si>
  <si>
    <t xml:space="preserve">Non pericolosi</t>
  </si>
  <si>
    <t xml:space="preserve">Note e comunicazioni sui trasferimenti di rifiuti dichiarati</t>
  </si>
  <si>
    <t xml:space="preserve">VIII.a - Certificazione del responsabile della dichiarazione</t>
  </si>
  <si>
    <t xml:space="preserve">Il sottoscritto</t>
  </si>
  <si>
    <t xml:space="preserve">in qualità di titolare/gestore del complesso sopra indicato,</t>
  </si>
  <si>
    <t xml:space="preserve">Dichiara</t>
  </si>
  <si>
    <t xml:space="preserve">Che in base alle proprie conoscenze, le informazioni riportate nella dichiarazione sono vere e che i valori dichiarati,prodotti in base ai migliori dati disponibili, sono accurati.</t>
  </si>
  <si>
    <t xml:space="preserve">Dichiara inoltre</t>
  </si>
  <si>
    <t xml:space="preserve">Che i migliori dati disponibili sono contenuti nella documentazione riportata nel seguente elenco.</t>
  </si>
  <si>
    <t xml:space="preserve">DOCUMENTAZIONE</t>
  </si>
  <si>
    <t xml:space="preserve"> </t>
  </si>
</sst>
</file>

<file path=xl/styles.xml><?xml version="1.0" encoding="utf-8"?>
<styleSheet xmlns="http://schemas.openxmlformats.org/spreadsheetml/2006/main">
  <numFmts count="12">
    <numFmt numFmtId="164" formatCode="General"/>
    <numFmt numFmtId="165" formatCode="[h]:mm:ss"/>
    <numFmt numFmtId="166" formatCode="@"/>
    <numFmt numFmtId="167" formatCode="0.00"/>
    <numFmt numFmtId="168" formatCode="0"/>
    <numFmt numFmtId="169" formatCode="000000"/>
    <numFmt numFmtId="170" formatCode="00000"/>
    <numFmt numFmtId="171" formatCode="h:mm"/>
    <numFmt numFmtId="172" formatCode="000"/>
    <numFmt numFmtId="173" formatCode="0.000"/>
    <numFmt numFmtId="174" formatCode="General"/>
    <numFmt numFmtId="175" formatCode="0.0"/>
  </numFmts>
  <fonts count="50">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Arial"/>
      <family val="2"/>
      <charset val="1"/>
    </font>
    <font>
      <b val="true"/>
      <sz val="11"/>
      <color rgb="FF000000"/>
      <name val="Calibri"/>
      <family val="2"/>
      <charset val="1"/>
    </font>
    <font>
      <b val="true"/>
      <i val="true"/>
      <sz val="11"/>
      <color rgb="FF000000"/>
      <name val="Calibri"/>
      <family val="2"/>
      <charset val="1"/>
    </font>
    <font>
      <b val="true"/>
      <sz val="18"/>
      <color rgb="FFFF0000"/>
      <name val="Calibri"/>
      <family val="2"/>
      <charset val="1"/>
    </font>
    <font>
      <b val="true"/>
      <sz val="18"/>
      <color rgb="FF33CCCC"/>
      <name val="Calibri"/>
      <family val="2"/>
      <charset val="1"/>
    </font>
    <font>
      <b val="true"/>
      <u val="single"/>
      <sz val="11.5"/>
      <color rgb="FF000000"/>
      <name val="Times New Roman"/>
      <family val="1"/>
      <charset val="1"/>
    </font>
    <font>
      <b val="true"/>
      <sz val="11.5"/>
      <color rgb="FF000000"/>
      <name val="Times New Roman"/>
      <family val="1"/>
      <charset val="1"/>
    </font>
    <font>
      <b val="true"/>
      <sz val="7"/>
      <color rgb="FF000000"/>
      <name val="Times New Roman"/>
      <family val="1"/>
      <charset val="1"/>
    </font>
    <font>
      <b val="true"/>
      <sz val="11.5"/>
      <color rgb="FF000000"/>
      <name val="Calibri"/>
      <family val="2"/>
      <charset val="1"/>
    </font>
    <font>
      <sz val="11.5"/>
      <color rgb="FF000000"/>
      <name val="Times New Roman"/>
      <family val="1"/>
      <charset val="1"/>
    </font>
    <font>
      <sz val="11.5"/>
      <color rgb="FF000000"/>
      <name val="Calibri"/>
      <family val="2"/>
      <charset val="1"/>
    </font>
    <font>
      <b val="true"/>
      <sz val="11"/>
      <color rgb="FF000000"/>
      <name val="Times New Roman"/>
      <family val="1"/>
      <charset val="1"/>
    </font>
    <font>
      <sz val="11.5"/>
      <color rgb="FF444444"/>
      <name val="Times New Roman"/>
      <family val="1"/>
      <charset val="1"/>
    </font>
    <font>
      <sz val="11.5"/>
      <color rgb="FF292929"/>
      <name val="Times New Roman"/>
      <family val="1"/>
      <charset val="1"/>
    </font>
    <font>
      <b val="true"/>
      <sz val="11"/>
      <color rgb="FF292929"/>
      <name val="Times New Roman"/>
      <family val="1"/>
      <charset val="1"/>
    </font>
    <font>
      <b val="true"/>
      <sz val="7"/>
      <color rgb="FF292929"/>
      <name val="Times New Roman"/>
      <family val="1"/>
      <charset val="1"/>
    </font>
    <font>
      <sz val="11"/>
      <color rgb="FF000000"/>
      <name val="Times New Roman"/>
      <family val="1"/>
      <charset val="1"/>
    </font>
    <font>
      <sz val="12"/>
      <color rgb="FF000000"/>
      <name val="Times New Roman"/>
      <family val="1"/>
      <charset val="1"/>
    </font>
    <font>
      <sz val="8"/>
      <color rgb="FF000000"/>
      <name val="Times New Roman"/>
      <family val="1"/>
      <charset val="1"/>
    </font>
    <font>
      <b val="true"/>
      <sz val="11"/>
      <color rgb="FF000000"/>
      <name val="Verdana"/>
      <family val="2"/>
      <charset val="1"/>
    </font>
    <font>
      <i val="true"/>
      <sz val="11"/>
      <color rgb="FF000000"/>
      <name val="Calibri"/>
      <family val="2"/>
      <charset val="1"/>
    </font>
    <font>
      <b val="true"/>
      <i val="true"/>
      <sz val="11"/>
      <color rgb="FFFF0000"/>
      <name val="Calibri"/>
      <family val="2"/>
      <charset val="1"/>
    </font>
    <font>
      <sz val="11"/>
      <color rgb="FF000000"/>
      <name val="Verdana"/>
      <family val="2"/>
      <charset val="1"/>
    </font>
    <font>
      <sz val="11"/>
      <color rgb="FFFF0000"/>
      <name val="Calibri"/>
      <family val="2"/>
      <charset val="1"/>
    </font>
    <font>
      <b val="true"/>
      <sz val="9"/>
      <color rgb="FF000000"/>
      <name val="Tahoma"/>
      <family val="2"/>
      <charset val="1"/>
    </font>
    <font>
      <i val="true"/>
      <sz val="11"/>
      <name val="Calibri"/>
      <family val="2"/>
      <charset val="1"/>
    </font>
    <font>
      <i val="true"/>
      <sz val="11"/>
      <color rgb="FF000000"/>
      <name val="Verdana"/>
      <family val="2"/>
      <charset val="1"/>
    </font>
    <font>
      <b val="true"/>
      <i val="true"/>
      <sz val="11"/>
      <color rgb="FFFF0000"/>
      <name val="Verdana"/>
      <family val="2"/>
      <charset val="1"/>
    </font>
    <font>
      <sz val="8"/>
      <color rgb="FF000000"/>
      <name val="Tahoma"/>
      <family val="2"/>
      <charset val="1"/>
    </font>
    <font>
      <b val="true"/>
      <sz val="10"/>
      <name val="Calibri"/>
      <family val="2"/>
      <charset val="1"/>
    </font>
    <font>
      <sz val="9"/>
      <color rgb="FF000000"/>
      <name val="Calibri"/>
      <family val="2"/>
      <charset val="1"/>
    </font>
    <font>
      <sz val="9"/>
      <name val="Calibri"/>
      <family val="2"/>
      <charset val="1"/>
    </font>
    <font>
      <i val="true"/>
      <sz val="8"/>
      <color rgb="FF000000"/>
      <name val="Arial"/>
      <family val="2"/>
      <charset val="1"/>
    </font>
    <font>
      <b val="true"/>
      <sz val="10"/>
      <name val="Arial"/>
      <family val="2"/>
      <charset val="1"/>
    </font>
    <font>
      <sz val="10"/>
      <color rgb="FF000000"/>
      <name val="Calibri"/>
      <family val="2"/>
      <charset val="1"/>
    </font>
    <font>
      <sz val="10"/>
      <color rgb="FF000000"/>
      <name val="Verdana"/>
      <family val="2"/>
      <charset val="1"/>
    </font>
    <font>
      <b val="true"/>
      <sz val="8"/>
      <color rgb="FF000000"/>
      <name val="Verdana"/>
      <family val="2"/>
      <charset val="1"/>
    </font>
    <font>
      <sz val="8"/>
      <color rgb="FF000000"/>
      <name val="Verdana"/>
      <family val="2"/>
      <charset val="1"/>
    </font>
    <font>
      <sz val="9"/>
      <color rgb="FF000000"/>
      <name val="Tahoma"/>
      <family val="2"/>
      <charset val="1"/>
    </font>
    <font>
      <sz val="8"/>
      <name val="Verdana"/>
      <family val="2"/>
      <charset val="1"/>
    </font>
    <font>
      <b val="true"/>
      <sz val="16"/>
      <color rgb="FFFF0000"/>
      <name val="Calibri"/>
      <family val="2"/>
      <charset val="1"/>
    </font>
    <font>
      <b val="true"/>
      <sz val="14"/>
      <color rgb="FFFF0000"/>
      <name val="Calibri"/>
      <family val="2"/>
      <charset val="1"/>
    </font>
    <font>
      <b val="true"/>
      <sz val="9"/>
      <color rgb="FF000000"/>
      <name val="Verdana"/>
      <family val="2"/>
      <charset val="1"/>
    </font>
    <font>
      <sz val="9"/>
      <color rgb="FF000000"/>
      <name val="Verdana"/>
      <family val="2"/>
      <charset val="1"/>
    </font>
    <font>
      <sz val="9"/>
      <color rgb="FFFF0000"/>
      <name val="Verdana"/>
      <family val="2"/>
      <charset val="1"/>
    </font>
  </fonts>
  <fills count="16">
    <fill>
      <patternFill patternType="none"/>
    </fill>
    <fill>
      <patternFill patternType="gray125"/>
    </fill>
    <fill>
      <patternFill patternType="solid">
        <fgColor rgb="FFC0C0C0"/>
        <bgColor rgb="FFBFBFBF"/>
      </patternFill>
    </fill>
    <fill>
      <patternFill patternType="solid">
        <fgColor rgb="FFFFC000"/>
        <bgColor rgb="FFFF9900"/>
      </patternFill>
    </fill>
    <fill>
      <patternFill patternType="solid">
        <fgColor rgb="FFF2F2F2"/>
        <bgColor rgb="FFFFFFFF"/>
      </patternFill>
    </fill>
    <fill>
      <patternFill patternType="solid">
        <fgColor rgb="FFFF9900"/>
        <bgColor rgb="FFFFC000"/>
      </patternFill>
    </fill>
    <fill>
      <patternFill patternType="solid">
        <fgColor rgb="FFCCCCFF"/>
        <bgColor rgb="FFC6D9F1"/>
      </patternFill>
    </fill>
    <fill>
      <patternFill patternType="solid">
        <fgColor rgb="FFFFFFFF"/>
        <bgColor rgb="FFF2F2F2"/>
      </patternFill>
    </fill>
    <fill>
      <patternFill patternType="solid">
        <fgColor rgb="FFBFBFBF"/>
        <bgColor rgb="FFC0C0C0"/>
      </patternFill>
    </fill>
    <fill>
      <patternFill patternType="solid">
        <fgColor rgb="FF92D050"/>
        <bgColor rgb="FFC4BD97"/>
      </patternFill>
    </fill>
    <fill>
      <patternFill patternType="solid">
        <fgColor rgb="FFC4BD97"/>
        <bgColor rgb="FFBFBFBF"/>
      </patternFill>
    </fill>
    <fill>
      <patternFill patternType="solid">
        <fgColor rgb="FFFFFF00"/>
        <bgColor rgb="FFFFFF00"/>
      </patternFill>
    </fill>
    <fill>
      <patternFill patternType="solid">
        <fgColor rgb="FFDDD9C3"/>
        <bgColor rgb="FFD9D9D9"/>
      </patternFill>
    </fill>
    <fill>
      <patternFill patternType="solid">
        <fgColor rgb="FFC6D9F1"/>
        <bgColor rgb="FFCCCCFF"/>
      </patternFill>
    </fill>
    <fill>
      <patternFill patternType="solid">
        <fgColor rgb="FF000000"/>
        <bgColor rgb="FF003300"/>
      </patternFill>
    </fill>
    <fill>
      <patternFill patternType="solid">
        <fgColor rgb="FFD9D9D9"/>
        <bgColor rgb="FFDDD9C3"/>
      </patternFill>
    </fill>
  </fills>
  <borders count="22">
    <border diagonalUp="false" diagonalDown="false">
      <left/>
      <right/>
      <top/>
      <bottom/>
      <diagonal/>
    </border>
    <border diagonalUp="false" diagonalDown="false">
      <left style="thin"/>
      <right style="thin"/>
      <top style="thin"/>
      <bottom style="thin"/>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C0C0C0"/>
      </left>
      <right/>
      <top/>
      <bottom/>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color rgb="FFC0C0C0"/>
      </left>
      <right style="thin">
        <color rgb="FFC0C0C0"/>
      </right>
      <top/>
      <bottom/>
      <diagonal/>
    </border>
    <border diagonalUp="false" diagonalDown="false">
      <left style="thin">
        <color rgb="FFC0C0C0"/>
      </left>
      <right style="thin">
        <color rgb="FFC0C0C0"/>
      </right>
      <top style="thin">
        <color rgb="FFC0C0C0"/>
      </top>
      <bottom/>
      <diagonal/>
    </border>
    <border diagonalUp="false" diagonalDown="false">
      <left/>
      <right/>
      <top style="thin"/>
      <bottom/>
      <diagonal/>
    </border>
    <border diagonalUp="false" diagonalDown="false">
      <left style="thin">
        <color rgb="FFC0C0C0"/>
      </left>
      <right style="thin">
        <color rgb="FFC0C0C0"/>
      </right>
      <top/>
      <bottom style="thin">
        <color rgb="FFC0C0C0"/>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bottom/>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2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1" xfId="22" applyFont="true" applyBorder="true" applyAlignment="true" applyProtection="false">
      <alignment horizontal="center" vertical="bottom" textRotation="0" wrapText="false" indent="0" shrinkToFit="false"/>
      <protection locked="true" hidden="false"/>
    </xf>
    <xf numFmtId="164" fontId="0" fillId="0" borderId="2" xfId="22" applyFont="true" applyBorder="true" applyAlignment="false" applyProtection="false">
      <alignment horizontal="general" vertical="bottom" textRotation="0" wrapText="false" indent="0" shrinkToFit="false"/>
      <protection locked="true" hidden="false"/>
    </xf>
    <xf numFmtId="164" fontId="6" fillId="3" borderId="0" xfId="0" applyFont="true" applyBorder="false" applyAlignment="false" applyProtection="false">
      <alignment horizontal="general" vertical="bottom" textRotation="0" wrapText="false" indent="0" shrinkToFit="false"/>
      <protection locked="true" hidden="false"/>
    </xf>
    <xf numFmtId="164" fontId="0" fillId="0" borderId="2" xfId="24" applyFont="true" applyBorder="true" applyAlignment="true" applyProtection="false">
      <alignment horizontal="general" vertical="bottom" textRotation="0" wrapText="true" indent="0" shrinkToFit="false"/>
      <protection locked="true" hidden="false"/>
    </xf>
    <xf numFmtId="164" fontId="0" fillId="0" borderId="2" xfId="24" applyFont="true" applyBorder="true" applyAlignment="false" applyProtection="false">
      <alignment horizontal="general" vertical="bottom" textRotation="0" wrapText="false" indent="0" shrinkToFit="false"/>
      <protection locked="true" hidden="false"/>
    </xf>
    <xf numFmtId="164" fontId="0" fillId="0" borderId="2" xfId="23" applyFont="true" applyBorder="true" applyAlignment="true" applyProtection="false">
      <alignment horizontal="general" vertical="bottom" textRotation="0" wrapText="true" indent="0" shrinkToFit="false"/>
      <protection locked="true" hidden="false"/>
    </xf>
    <xf numFmtId="164" fontId="0" fillId="0" borderId="2" xfId="25" applyFont="true" applyBorder="true" applyAlignment="true" applyProtection="false">
      <alignment horizontal="general" vertical="bottom" textRotation="0" wrapText="true" indent="0" shrinkToFit="false"/>
      <protection locked="true" hidden="false"/>
    </xf>
    <xf numFmtId="164" fontId="0" fillId="0" borderId="2" xfId="25" applyFont="true" applyBorder="true" applyAlignment="false" applyProtection="false">
      <alignment horizontal="general" vertical="bottom" textRotation="0" wrapText="false" indent="0" shrinkToFit="false"/>
      <protection locked="true" hidden="false"/>
    </xf>
    <xf numFmtId="165" fontId="0" fillId="0"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true" applyProtection="false">
      <alignment horizontal="justify" vertical="bottom" textRotation="0" wrapText="false" indent="0" shrinkToFit="false"/>
      <protection locked="true" hidden="false"/>
    </xf>
    <xf numFmtId="164" fontId="6" fillId="0" borderId="0" xfId="0" applyFont="true" applyBorder="false" applyAlignment="true" applyProtection="false">
      <alignment horizontal="justify" vertical="bottom" textRotation="0" wrapText="false" indent="0" shrinkToFit="false"/>
      <protection locked="true" hidden="false"/>
    </xf>
    <xf numFmtId="164" fontId="14" fillId="0" borderId="0" xfId="0" applyFont="true" applyBorder="false" applyAlignment="true" applyProtection="false">
      <alignment horizontal="justify" vertical="bottom" textRotation="0" wrapText="false" indent="0" shrinkToFit="false"/>
      <protection locked="true" hidden="false"/>
    </xf>
    <xf numFmtId="164" fontId="15" fillId="0" borderId="0" xfId="0" applyFont="true" applyBorder="false" applyAlignment="true" applyProtection="false">
      <alignment horizontal="justify" vertical="bottom" textRotation="0" wrapText="false" indent="0" shrinkToFit="false"/>
      <protection locked="true" hidden="false"/>
    </xf>
    <xf numFmtId="164" fontId="16" fillId="0" borderId="0" xfId="0" applyFont="true" applyBorder="false" applyAlignment="true" applyProtection="false">
      <alignment horizontal="justify" vertical="bottom" textRotation="0" wrapText="fals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14" fillId="0" borderId="0" xfId="0" applyFont="true" applyBorder="false" applyAlignment="true" applyProtection="false">
      <alignment horizontal="left" vertical="bottom" textRotation="0" wrapText="true" indent="0" shrinkToFit="false"/>
      <protection locked="true" hidden="false"/>
    </xf>
    <xf numFmtId="164" fontId="17" fillId="0" borderId="0" xfId="0" applyFont="true" applyBorder="false" applyAlignment="true" applyProtection="false">
      <alignment horizontal="left" vertical="bottom" textRotation="0" wrapText="true" indent="0" shrinkToFit="false"/>
      <protection locked="true" hidden="false"/>
    </xf>
    <xf numFmtId="164" fontId="18" fillId="0" borderId="0" xfId="0" applyFont="true" applyBorder="false" applyAlignment="true" applyProtection="false">
      <alignment horizontal="justify" vertical="bottom" textRotation="0" wrapText="false" indent="0" shrinkToFit="false"/>
      <protection locked="true" hidden="false"/>
    </xf>
    <xf numFmtId="164" fontId="19" fillId="0" borderId="0" xfId="0" applyFont="true" applyBorder="false" applyAlignment="true" applyProtection="false">
      <alignment horizontal="left" vertical="bottom" textRotation="0" wrapText="false" indent="3" shrinkToFit="false"/>
      <protection locked="true" hidden="false"/>
    </xf>
    <xf numFmtId="164" fontId="11" fillId="0" borderId="0" xfId="0" applyFont="true" applyBorder="false" applyAlignment="true" applyProtection="false">
      <alignment horizontal="left" vertical="bottom" textRotation="0" wrapText="false" indent="7"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true" applyProtection="false">
      <alignment horizontal="justify"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4" fillId="4" borderId="0" xfId="0" applyFont="true" applyBorder="false" applyAlignment="false" applyProtection="false">
      <alignment horizontal="general" vertical="bottom" textRotation="0" wrapText="false" indent="0" shrinkToFit="false"/>
      <protection locked="true" hidden="false"/>
    </xf>
    <xf numFmtId="164" fontId="25" fillId="4" borderId="0" xfId="0" applyFont="true" applyBorder="true" applyAlignment="true" applyProtection="false">
      <alignment horizontal="left" vertical="center" textRotation="0" wrapText="true" indent="0" shrinkToFit="false"/>
      <protection locked="true" hidden="false"/>
    </xf>
    <xf numFmtId="164" fontId="25" fillId="4" borderId="0" xfId="0" applyFont="true" applyBorder="false" applyAlignment="true" applyProtection="false">
      <alignment horizontal="left" vertical="bottom" textRotation="0" wrapText="true" indent="0" shrinkToFit="false"/>
      <protection locked="true" hidden="false"/>
    </xf>
    <xf numFmtId="164" fontId="26" fillId="4" borderId="0" xfId="0" applyFont="true" applyBorder="false" applyAlignment="false" applyProtection="false">
      <alignment horizontal="general" vertical="bottom" textRotation="0" wrapText="false" indent="0" shrinkToFit="false"/>
      <protection locked="true" hidden="false"/>
    </xf>
    <xf numFmtId="164" fontId="27" fillId="5" borderId="5" xfId="0" applyFont="true" applyBorder="true" applyAlignment="false" applyProtection="false">
      <alignment horizontal="general" vertical="bottom" textRotation="0" wrapText="false" indent="0" shrinkToFit="false"/>
      <protection locked="true" hidden="false"/>
    </xf>
    <xf numFmtId="166" fontId="0" fillId="0" borderId="1" xfId="0" applyFont="false" applyBorder="true" applyAlignment="false" applyProtection="true">
      <alignment horizontal="general" vertical="bottom" textRotation="0" wrapText="false" indent="0" shrinkToFit="false"/>
      <protection locked="false" hidden="false"/>
    </xf>
    <xf numFmtId="164" fontId="28" fillId="4" borderId="0" xfId="0" applyFont="true" applyBorder="false" applyAlignment="false" applyProtection="false">
      <alignment horizontal="general" vertical="bottom" textRotation="0" wrapText="false" indent="0" shrinkToFit="false"/>
      <protection locked="true" hidden="false"/>
    </xf>
    <xf numFmtId="164" fontId="27" fillId="5" borderId="6" xfId="0" applyFont="true" applyBorder="true" applyAlignment="false" applyProtection="false">
      <alignment horizontal="general" vertical="bottom" textRotation="0" wrapText="false" indent="0" shrinkToFit="false"/>
      <protection locked="true" hidden="false"/>
    </xf>
    <xf numFmtId="164" fontId="27" fillId="5" borderId="7" xfId="0" applyFont="true" applyBorder="true" applyAlignment="false" applyProtection="false">
      <alignment horizontal="general" vertical="bottom" textRotation="0" wrapText="false" indent="0" shrinkToFit="false"/>
      <protection locked="true" hidden="false"/>
    </xf>
    <xf numFmtId="164" fontId="27" fillId="5" borderId="8" xfId="0" applyFont="true" applyBorder="true" applyAlignment="false" applyProtection="false">
      <alignment horizontal="general" vertical="bottom" textRotation="0" wrapText="false" indent="0" shrinkToFit="false"/>
      <protection locked="true" hidden="false"/>
    </xf>
    <xf numFmtId="164" fontId="27" fillId="5" borderId="9" xfId="0" applyFont="true" applyBorder="true" applyAlignment="false" applyProtection="false">
      <alignment horizontal="general" vertical="bottom" textRotation="0" wrapText="false" indent="0" shrinkToFit="false"/>
      <protection locked="true" hidden="false"/>
    </xf>
    <xf numFmtId="164" fontId="27" fillId="5" borderId="10" xfId="0" applyFont="true" applyBorder="true" applyAlignment="false" applyProtection="false">
      <alignment horizontal="general" vertical="bottom" textRotation="0" wrapText="false" indent="0" shrinkToFit="false"/>
      <protection locked="true" hidden="false"/>
    </xf>
    <xf numFmtId="164" fontId="30" fillId="4" borderId="0" xfId="0" applyFont="true" applyBorder="false" applyAlignment="false" applyProtection="false">
      <alignment horizontal="general" vertical="bottom" textRotation="0" wrapText="false" indent="0" shrinkToFit="false"/>
      <protection locked="true" hidden="false"/>
    </xf>
    <xf numFmtId="164" fontId="24" fillId="4" borderId="11" xfId="0" applyFont="true" applyBorder="true" applyAlignment="false" applyProtection="false">
      <alignment horizontal="general" vertical="bottom" textRotation="0" wrapText="false" indent="0" shrinkToFit="false"/>
      <protection locked="true" hidden="false"/>
    </xf>
    <xf numFmtId="164" fontId="31" fillId="5" borderId="1" xfId="0" applyFont="true" applyBorder="true" applyAlignment="false" applyProtection="false">
      <alignment horizontal="general" vertical="bottom" textRotation="0" wrapText="false" indent="0" shrinkToFit="false"/>
      <protection locked="true" hidden="false"/>
    </xf>
    <xf numFmtId="164" fontId="27" fillId="5" borderId="12" xfId="0" applyFont="true" applyBorder="true" applyAlignment="false" applyProtection="false">
      <alignment horizontal="general" vertical="bottom" textRotation="0" wrapText="false" indent="0" shrinkToFit="false"/>
      <protection locked="true" hidden="false"/>
    </xf>
    <xf numFmtId="166" fontId="0" fillId="0" borderId="13" xfId="0" applyFont="false" applyBorder="true" applyAlignment="false" applyProtection="true">
      <alignment horizontal="general" vertical="bottom" textRotation="0" wrapText="false" indent="0" shrinkToFit="false"/>
      <protection locked="false" hidden="false"/>
    </xf>
    <xf numFmtId="164" fontId="27" fillId="5" borderId="14" xfId="0" applyFont="true" applyBorder="true" applyAlignment="false" applyProtection="false">
      <alignment horizontal="general" vertical="bottom" textRotation="0" wrapText="false" indent="0" shrinkToFit="false"/>
      <protection locked="true" hidden="false"/>
    </xf>
    <xf numFmtId="164" fontId="31" fillId="5" borderId="13" xfId="0" applyFont="true" applyBorder="true" applyAlignment="false" applyProtection="false">
      <alignment horizontal="general" vertical="bottom" textRotation="0" wrapText="false" indent="0" shrinkToFit="false"/>
      <protection locked="true" hidden="false"/>
    </xf>
    <xf numFmtId="164" fontId="25" fillId="4" borderId="0" xfId="0" applyFont="true" applyBorder="fals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27" fillId="4" borderId="0" xfId="0" applyFont="true" applyBorder="false" applyAlignment="false" applyProtection="false">
      <alignment horizontal="general" vertical="bottom" textRotation="0" wrapText="false" indent="0" shrinkToFit="false"/>
      <protection locked="true" hidden="false"/>
    </xf>
    <xf numFmtId="164" fontId="31" fillId="5" borderId="13" xfId="0" applyFont="true" applyBorder="true" applyAlignment="true" applyProtection="false">
      <alignment horizontal="center" vertical="center" textRotation="0" wrapText="false" indent="0" shrinkToFit="false"/>
      <protection locked="true" hidden="false"/>
    </xf>
    <xf numFmtId="167" fontId="0" fillId="0" borderId="13" xfId="0" applyFont="false" applyBorder="true" applyAlignment="false" applyProtection="true">
      <alignment horizontal="general" vertical="bottom" textRotation="0" wrapText="false" indent="0" shrinkToFit="false"/>
      <protection locked="false" hidden="false"/>
    </xf>
    <xf numFmtId="167" fontId="0" fillId="0" borderId="1" xfId="0" applyFont="false" applyBorder="true" applyAlignment="false" applyProtection="true">
      <alignment horizontal="general" vertical="bottom" textRotation="0" wrapText="false" indent="0" shrinkToFit="false"/>
      <protection locked="false" hidden="false"/>
    </xf>
    <xf numFmtId="164" fontId="0" fillId="0" borderId="13" xfId="0" applyFont="true" applyBorder="true" applyAlignment="true" applyProtection="true">
      <alignment horizontal="right" vertical="bottom" textRotation="0" wrapText="false" indent="0" shrinkToFit="false"/>
      <protection locked="true" hidden="false"/>
    </xf>
    <xf numFmtId="164" fontId="27" fillId="5" borderId="1" xfId="0" applyFont="true" applyBorder="true" applyAlignment="false" applyProtection="false">
      <alignment horizontal="general" vertical="bottom" textRotation="0" wrapText="false" indent="0" shrinkToFit="false"/>
      <protection locked="true" hidden="false"/>
    </xf>
    <xf numFmtId="164" fontId="0" fillId="0" borderId="1" xfId="22" applyFont="true" applyBorder="true" applyAlignment="true" applyProtection="true">
      <alignment horizontal="general" vertical="bottom" textRotation="0" wrapText="true" indent="0" shrinkToFit="false"/>
      <protection locked="false" hidden="false"/>
    </xf>
    <xf numFmtId="164" fontId="27" fillId="5" borderId="5" xfId="0" applyFont="true" applyBorder="true" applyAlignment="true" applyProtection="false">
      <alignment horizontal="left" vertical="bottom" textRotation="0" wrapText="false" indent="0" shrinkToFit="false"/>
      <protection locked="true" hidden="false"/>
    </xf>
    <xf numFmtId="164" fontId="27" fillId="6" borderId="6" xfId="0" applyFont="true" applyBorder="true" applyAlignment="false" applyProtection="false">
      <alignment horizontal="general" vertical="bottom" textRotation="0" wrapText="false" indent="0" shrinkToFit="false"/>
      <protection locked="true" hidden="false"/>
    </xf>
    <xf numFmtId="168" fontId="0" fillId="0" borderId="13" xfId="0" applyFont="false" applyBorder="true" applyAlignment="false" applyProtection="true">
      <alignment horizontal="general" vertical="bottom" textRotation="0" wrapText="false" indent="0" shrinkToFit="false"/>
      <protection locked="false" hidden="false"/>
    </xf>
    <xf numFmtId="164" fontId="0" fillId="0" borderId="13" xfId="0" applyFont="false" applyBorder="true" applyAlignment="false" applyProtection="true">
      <alignment horizontal="general" vertical="bottom" textRotation="0" wrapText="false" indent="0" shrinkToFit="false"/>
      <protection locked="true" hidden="false"/>
    </xf>
    <xf numFmtId="164" fontId="27" fillId="5" borderId="1" xfId="0" applyFont="true" applyBorder="true" applyAlignment="true" applyProtection="false">
      <alignment horizontal="general" vertical="center" textRotation="0" wrapText="true" indent="0" shrinkToFit="false"/>
      <protection locked="true" hidden="false"/>
    </xf>
    <xf numFmtId="166" fontId="0" fillId="0" borderId="1" xfId="0" applyFont="false" applyBorder="true" applyAlignment="true" applyProtection="true">
      <alignment horizontal="left" vertical="bottom" textRotation="0" wrapText="true" indent="0" shrinkToFit="false"/>
      <protection locked="fals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false" indent="0" shrinkToFit="false"/>
      <protection locked="true" hidden="false"/>
    </xf>
    <xf numFmtId="168" fontId="34" fillId="7" borderId="1" xfId="0" applyFont="true" applyBorder="true" applyAlignment="true" applyProtection="false">
      <alignment horizontal="left" vertical="bottom" textRotation="90" wrapText="false" indent="0" shrinkToFit="false"/>
      <protection locked="true" hidden="false"/>
    </xf>
    <xf numFmtId="168" fontId="34" fillId="7" borderId="1" xfId="0" applyFont="true" applyBorder="true" applyAlignment="true" applyProtection="false">
      <alignment horizontal="center" vertical="bottom" textRotation="90" wrapText="false" indent="0" shrinkToFit="false"/>
      <protection locked="true" hidden="false"/>
    </xf>
    <xf numFmtId="169" fontId="34" fillId="7" borderId="1" xfId="0" applyFont="true" applyBorder="true" applyAlignment="true" applyProtection="false">
      <alignment horizontal="center" vertical="bottom" textRotation="90" wrapText="false" indent="0" shrinkToFit="false"/>
      <protection locked="true" hidden="false"/>
    </xf>
    <xf numFmtId="164" fontId="0" fillId="8" borderId="0" xfId="0" applyFont="true" applyBorder="false" applyAlignment="false" applyProtection="false">
      <alignment horizontal="general" vertical="bottom" textRotation="0" wrapText="false" indent="0" shrinkToFit="false"/>
      <protection locked="true" hidden="false"/>
    </xf>
    <xf numFmtId="170" fontId="34" fillId="7" borderId="1" xfId="0" applyFont="true" applyBorder="true" applyAlignment="true" applyProtection="false">
      <alignment horizontal="center" vertical="bottom" textRotation="90" wrapText="true" indent="0" shrinkToFit="false"/>
      <protection locked="true" hidden="false"/>
    </xf>
    <xf numFmtId="164" fontId="35" fillId="9" borderId="1" xfId="0" applyFont="true" applyBorder="true" applyAlignment="true" applyProtection="false">
      <alignment horizontal="left"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36" fillId="7" borderId="1" xfId="0" applyFont="true" applyBorder="true" applyAlignment="false" applyProtection="false">
      <alignment horizontal="general" vertical="bottom" textRotation="0" wrapText="false" indent="0" shrinkToFit="false"/>
      <protection locked="true" hidden="false"/>
    </xf>
    <xf numFmtId="166" fontId="36" fillId="7" borderId="1" xfId="0" applyFont="true" applyBorder="true" applyAlignment="true" applyProtection="false">
      <alignment horizontal="center" vertical="bottom" textRotation="0" wrapText="false" indent="0" shrinkToFit="false"/>
      <protection locked="true" hidden="false"/>
    </xf>
    <xf numFmtId="164" fontId="35" fillId="7" borderId="1" xfId="0" applyFont="true" applyBorder="true" applyAlignment="true" applyProtection="false">
      <alignment horizontal="left" vertical="bottom" textRotation="0" wrapText="false" indent="0" shrinkToFit="false"/>
      <protection locked="true" hidden="false"/>
    </xf>
    <xf numFmtId="164" fontId="35" fillId="7" borderId="1" xfId="0" applyFont="true" applyBorder="true" applyAlignment="true" applyProtection="false">
      <alignment horizontal="center" vertical="bottom" textRotation="0" wrapText="false" indent="0" shrinkToFit="false"/>
      <protection locked="true" hidden="false"/>
    </xf>
    <xf numFmtId="164" fontId="35" fillId="7" borderId="1" xfId="0" applyFont="true" applyBorder="true" applyAlignment="true" applyProtection="true">
      <alignment horizontal="left" vertical="bottom" textRotation="0" wrapText="true" indent="0" shrinkToFit="false"/>
      <protection locked="true" hidden="false"/>
    </xf>
    <xf numFmtId="164" fontId="0" fillId="0" borderId="2" xfId="22" applyFont="true" applyBorder="true" applyAlignment="true" applyProtection="false">
      <alignment horizontal="general" vertical="bottom" textRotation="0" wrapText="true" indent="0" shrinkToFit="false"/>
      <protection locked="true" hidden="false"/>
    </xf>
    <xf numFmtId="164" fontId="35" fillId="0" borderId="1" xfId="0" applyFont="true" applyBorder="true" applyAlignment="true" applyProtection="false">
      <alignment horizontal="left" vertical="bottom" textRotation="0" wrapText="true" indent="0" shrinkToFit="false"/>
      <protection locked="true" hidden="false"/>
    </xf>
    <xf numFmtId="166" fontId="36" fillId="7" borderId="1" xfId="0" applyFont="true" applyBorder="tru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2" borderId="1" xfId="26"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23" applyFont="true" applyBorder="false" applyAlignment="true" applyProtection="false">
      <alignment horizontal="general" vertical="bottom" textRotation="0" wrapText="true" indent="0" shrinkToFit="false"/>
      <protection locked="true" hidden="false"/>
    </xf>
    <xf numFmtId="164" fontId="0" fillId="0" borderId="2" xfId="26"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71" fontId="0" fillId="0" borderId="1" xfId="0" applyFont="true" applyBorder="true" applyAlignment="true" applyProtection="false">
      <alignment horizontal="center" vertical="center" textRotation="0" wrapText="false" indent="0" shrinkToFit="false"/>
      <protection locked="true" hidden="false"/>
    </xf>
    <xf numFmtId="164" fontId="36" fillId="7" borderId="1" xfId="0" applyFont="true" applyBorder="true" applyAlignment="true" applyProtection="false">
      <alignment horizontal="center" vertical="bottom" textRotation="0" wrapText="false" indent="0" shrinkToFit="false"/>
      <protection locked="true" hidden="false"/>
    </xf>
    <xf numFmtId="172" fontId="36" fillId="7" borderId="1" xfId="21" applyFont="true" applyBorder="true" applyAlignment="true" applyProtection="false">
      <alignment horizontal="general" vertical="bottom" textRotation="0" wrapText="true" indent="0" shrinkToFit="false"/>
      <protection locked="true" hidden="false"/>
    </xf>
    <xf numFmtId="164" fontId="35" fillId="7" borderId="1" xfId="0" applyFont="true" applyBorder="true" applyAlignment="true" applyProtection="false">
      <alignment horizontal="left" vertical="bottom" textRotation="0" wrapText="true" indent="0" shrinkToFit="false"/>
      <protection locked="true" hidden="false"/>
    </xf>
    <xf numFmtId="165" fontId="0" fillId="0" borderId="1" xfId="0" applyFont="true" applyBorder="true" applyAlignment="true" applyProtection="false">
      <alignment horizontal="center" vertical="center" textRotation="0" wrapText="false" indent="0" shrinkToFit="false"/>
      <protection locked="true" hidden="false"/>
    </xf>
    <xf numFmtId="164" fontId="0" fillId="0" borderId="15" xfId="22" applyFont="true" applyBorder="true" applyAlignment="false" applyProtection="false">
      <alignment horizontal="general" vertical="bottom" textRotation="0" wrapText="false" indent="0" shrinkToFit="false"/>
      <protection locked="true" hidden="false"/>
    </xf>
    <xf numFmtId="164" fontId="0" fillId="0" borderId="16" xfId="23" applyFont="true" applyBorder="true" applyAlignment="true" applyProtection="false">
      <alignment horizontal="general" vertical="bottom" textRotation="0" wrapText="true" indent="0" shrinkToFit="false"/>
      <protection locked="true" hidden="false"/>
    </xf>
    <xf numFmtId="164" fontId="38" fillId="0" borderId="0" xfId="2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38" fillId="0" borderId="0" xfId="20" applyFont="true" applyBorder="false" applyAlignment="true" applyProtection="false">
      <alignment horizontal="center" vertical="bottom" textRotation="0" wrapText="false" indent="0" shrinkToFit="false"/>
      <protection locked="true" hidden="false"/>
    </xf>
    <xf numFmtId="164" fontId="39" fillId="0" borderId="0" xfId="0" applyFont="true" applyBorder="false" applyAlignment="true" applyProtection="false">
      <alignment horizontal="general" vertical="center" textRotation="0" wrapText="false" indent="0" shrinkToFit="false"/>
      <protection locked="true" hidden="false"/>
    </xf>
    <xf numFmtId="164" fontId="4" fillId="0" borderId="0" xfId="2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6" fontId="36" fillId="0" borderId="1" xfId="0" applyFont="true" applyBorder="true" applyAlignment="false" applyProtection="false">
      <alignment horizontal="general" vertical="bottom" textRotation="0" wrapText="false" indent="0" shrinkToFit="false"/>
      <protection locked="true" hidden="false"/>
    </xf>
    <xf numFmtId="166" fontId="36" fillId="7" borderId="1" xfId="0" applyFont="true" applyBorder="true" applyAlignment="true" applyProtection="false">
      <alignment horizontal="general" vertical="bottom" textRotation="0" wrapText="false" indent="0" shrinkToFit="false"/>
      <protection locked="true" hidden="false"/>
    </xf>
    <xf numFmtId="166" fontId="36" fillId="7" borderId="17" xfId="0" applyFont="true" applyBorder="true" applyAlignment="true" applyProtection="false">
      <alignment horizontal="general" vertical="bottom" textRotation="0" wrapText="false" indent="0" shrinkToFit="false"/>
      <protection locked="true" hidden="false"/>
    </xf>
    <xf numFmtId="165" fontId="0" fillId="0" borderId="3" xfId="0" applyFont="true" applyBorder="true" applyAlignment="true" applyProtection="false">
      <alignment horizontal="general" vertical="center" textRotation="0" wrapText="true" indent="0" shrinkToFit="false"/>
      <protection locked="true" hidden="false"/>
    </xf>
    <xf numFmtId="164" fontId="0" fillId="0" borderId="1" xfId="26" applyFont="true" applyBorder="true" applyAlignment="true" applyProtection="false">
      <alignment horizontal="left" vertical="bottom" textRotation="0" wrapText="true" indent="0" shrinkToFit="false"/>
      <protection locked="true" hidden="false"/>
    </xf>
    <xf numFmtId="164" fontId="0" fillId="0" borderId="1" xfId="26" applyFont="true" applyBorder="true" applyAlignment="true" applyProtection="false">
      <alignment horizontal="center" vertical="bottom" textRotation="0" wrapText="true" indent="0" shrinkToFit="false"/>
      <protection locked="true" hidden="false"/>
    </xf>
    <xf numFmtId="164" fontId="0" fillId="0" borderId="1" xfId="26" applyFont="true" applyBorder="tru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general" vertical="center" textRotation="0" wrapText="false" indent="0" shrinkToFit="false"/>
      <protection locked="true" hidden="false"/>
    </xf>
    <xf numFmtId="164" fontId="0" fillId="0" borderId="18" xfId="26" applyFont="true" applyBorder="true" applyAlignment="true" applyProtection="false">
      <alignment horizontal="right" vertical="bottom" textRotation="0" wrapText="true" indent="0" shrinkToFit="false"/>
      <protection locked="true" hidden="false"/>
    </xf>
    <xf numFmtId="164" fontId="0" fillId="0" borderId="18" xfId="26"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true" applyProtection="false">
      <alignment horizontal="general" vertical="center" textRotation="0" wrapText="true" indent="0" shrinkToFit="false"/>
      <protection locked="true" hidden="false"/>
    </xf>
    <xf numFmtId="164" fontId="0" fillId="0" borderId="2" xfId="26" applyFont="true" applyBorder="true" applyAlignment="true" applyProtection="false">
      <alignment horizontal="general" vertical="bottom" textRotation="0" wrapText="true" indent="0" shrinkToFit="false"/>
      <protection locked="true" hidden="false"/>
    </xf>
    <xf numFmtId="164" fontId="0" fillId="0" borderId="2" xfId="26" applyFont="true" applyBorder="true" applyAlignment="true" applyProtection="false">
      <alignment horizontal="right" vertical="bottom" textRotation="0" wrapText="true" indent="0" shrinkToFit="false"/>
      <protection locked="true" hidden="false"/>
    </xf>
    <xf numFmtId="165" fontId="0" fillId="0" borderId="0" xfId="0" applyFont="false" applyBorder="false" applyAlignment="true" applyProtection="false">
      <alignment horizontal="center" vertical="center"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39" fillId="0" borderId="11" xfId="0" applyFont="true" applyBorder="true" applyAlignment="true" applyProtection="false">
      <alignment horizontal="general" vertical="center" textRotation="0" wrapText="false" indent="0" shrinkToFit="false"/>
      <protection locked="true" hidden="false"/>
    </xf>
    <xf numFmtId="164" fontId="4" fillId="0" borderId="11" xfId="0" applyFont="true" applyBorder="true" applyAlignment="false" applyProtection="false">
      <alignment horizontal="general" vertical="bottom" textRotation="0" wrapText="false" indent="0" shrinkToFit="false"/>
      <protection locked="true" hidden="false"/>
    </xf>
    <xf numFmtId="166" fontId="36" fillId="7" borderId="0" xfId="0" applyFont="true" applyBorder="true" applyAlignment="false" applyProtection="false">
      <alignment horizontal="general" vertical="bottom" textRotation="0" wrapText="false" indent="0" shrinkToFit="false"/>
      <protection locked="true" hidden="false"/>
    </xf>
    <xf numFmtId="164" fontId="27" fillId="5" borderId="1" xfId="0" applyFont="true" applyBorder="true" applyAlignment="true" applyProtection="false">
      <alignment horizontal="general" vertical="bottom" textRotation="0" wrapText="true" indent="0" shrinkToFit="false"/>
      <protection locked="true" hidden="false"/>
    </xf>
    <xf numFmtId="164" fontId="27" fillId="10" borderId="1" xfId="0" applyFont="true" applyBorder="true" applyAlignment="true" applyProtection="false">
      <alignment horizontal="general" vertical="bottom" textRotation="0" wrapText="true" indent="0" shrinkToFit="false"/>
      <protection locked="true" hidden="false"/>
    </xf>
    <xf numFmtId="164" fontId="27" fillId="5" borderId="5" xfId="0" applyFont="true" applyBorder="true" applyAlignment="true" applyProtection="false">
      <alignment horizontal="general" vertical="bottom" textRotation="0" wrapText="true" indent="0" shrinkToFit="false"/>
      <protection locked="true" hidden="false"/>
    </xf>
    <xf numFmtId="164" fontId="40" fillId="5" borderId="1" xfId="0" applyFont="true" applyBorder="true" applyAlignment="true" applyProtection="false">
      <alignment horizontal="center" vertical="bottom" textRotation="0" wrapText="true" indent="0" shrinkToFit="false"/>
      <protection locked="true" hidden="false"/>
    </xf>
    <xf numFmtId="173" fontId="0" fillId="0" borderId="1" xfId="0" applyFont="false" applyBorder="true" applyAlignment="false" applyProtection="true">
      <alignment horizontal="general" vertical="bottom" textRotation="0" wrapText="false" indent="0" shrinkToFit="false"/>
      <protection locked="false" hidden="false"/>
    </xf>
    <xf numFmtId="174" fontId="4" fillId="4" borderId="0" xfId="20" applyFont="false" applyBorder="false" applyAlignment="true" applyProtection="false">
      <alignment horizontal="general" vertical="top" textRotation="0" wrapText="false" indent="0" shrinkToFit="false"/>
      <protection locked="true" hidden="false"/>
    </xf>
    <xf numFmtId="174" fontId="0" fillId="4" borderId="1" xfId="0" applyFont="false" applyBorder="true" applyAlignment="false" applyProtection="false">
      <alignment horizontal="general" vertical="bottom" textRotation="0" wrapText="false" indent="0" shrinkToFit="false"/>
      <protection locked="true" hidden="false"/>
    </xf>
    <xf numFmtId="164" fontId="6" fillId="5" borderId="1" xfId="0" applyFont="true" applyBorder="true" applyAlignment="true" applyProtection="false">
      <alignment horizontal="center" vertical="bottom" textRotation="0" wrapText="false" indent="0" shrinkToFit="false"/>
      <protection locked="true" hidden="false"/>
    </xf>
    <xf numFmtId="164" fontId="6" fillId="5" borderId="1" xfId="0" applyFont="true" applyBorder="true" applyAlignment="true" applyProtection="false">
      <alignment horizontal="center" vertical="center" textRotation="0" wrapText="false" indent="0" shrinkToFit="false"/>
      <protection locked="true" hidden="false"/>
    </xf>
    <xf numFmtId="164" fontId="6" fillId="5" borderId="1" xfId="0" applyFont="true" applyBorder="true" applyAlignment="true" applyProtection="false">
      <alignment horizontal="general" vertical="center" textRotation="0" wrapText="false" indent="0" shrinkToFit="false"/>
      <protection locked="true" hidden="false"/>
    </xf>
    <xf numFmtId="164" fontId="6" fillId="5" borderId="1" xfId="0" applyFont="true" applyBorder="true" applyAlignment="true" applyProtection="false">
      <alignment horizontal="center" vertical="bottom" textRotation="0" wrapText="true" indent="0" shrinkToFit="false"/>
      <protection locked="true" hidden="false"/>
    </xf>
    <xf numFmtId="164" fontId="6" fillId="5" borderId="5" xfId="0" applyFont="true" applyBorder="true" applyAlignment="true" applyProtection="false">
      <alignment horizontal="center" vertical="center" textRotation="0" wrapText="false" indent="0" shrinkToFit="false"/>
      <protection locked="true" hidden="false"/>
    </xf>
    <xf numFmtId="164" fontId="6" fillId="5" borderId="5" xfId="0" applyFont="true" applyBorder="true" applyAlignment="true" applyProtection="false">
      <alignment horizontal="general" vertical="bottom" textRotation="0" wrapText="true" indent="0" shrinkToFit="false"/>
      <protection locked="true" hidden="false"/>
    </xf>
    <xf numFmtId="164" fontId="6" fillId="5" borderId="5" xfId="0" applyFont="true" applyBorder="true" applyAlignment="true" applyProtection="false">
      <alignment horizontal="left" vertical="top" textRotation="0" wrapText="true" indent="0" shrinkToFit="false"/>
      <protection locked="true" hidden="false"/>
    </xf>
    <xf numFmtId="164" fontId="41" fillId="5" borderId="19" xfId="0" applyFont="true" applyBorder="true" applyAlignment="true" applyProtection="false">
      <alignment horizontal="general" vertical="center" textRotation="0" wrapText="true" indent="0" shrinkToFit="false"/>
      <protection locked="true" hidden="false"/>
    </xf>
    <xf numFmtId="164" fontId="42" fillId="5" borderId="19" xfId="0" applyFont="true" applyBorder="true" applyAlignment="true" applyProtection="false">
      <alignment horizontal="right" vertical="top" textRotation="0" wrapText="true" indent="0" shrinkToFit="false"/>
      <protection locked="true" hidden="false"/>
    </xf>
    <xf numFmtId="164" fontId="42" fillId="5" borderId="13" xfId="0" applyFont="true" applyBorder="true" applyAlignment="true" applyProtection="false">
      <alignment horizontal="left" vertical="top" textRotation="0" wrapText="true" indent="0" shrinkToFit="false"/>
      <protection locked="true" hidden="false"/>
    </xf>
    <xf numFmtId="164" fontId="0" fillId="5" borderId="19" xfId="0" applyFont="false" applyBorder="true" applyAlignment="false" applyProtection="false">
      <alignment horizontal="general" vertical="bottom" textRotation="0" wrapText="false" indent="0" shrinkToFit="false"/>
      <protection locked="true" hidden="false"/>
    </xf>
    <xf numFmtId="164" fontId="0" fillId="5" borderId="20" xfId="0" applyFont="false" applyBorder="true" applyAlignment="false" applyProtection="false">
      <alignment horizontal="general" vertical="bottom" textRotation="0" wrapText="false" indent="0" shrinkToFit="false"/>
      <protection locked="true" hidden="false"/>
    </xf>
    <xf numFmtId="164" fontId="0" fillId="5" borderId="13" xfId="0" applyFont="false" applyBorder="true" applyAlignment="false" applyProtection="false">
      <alignment horizontal="general" vertical="bottom" textRotation="0" wrapText="false" indent="0" shrinkToFit="false"/>
      <protection locked="true" hidden="false"/>
    </xf>
    <xf numFmtId="164" fontId="41" fillId="5" borderId="19" xfId="0" applyFont="true" applyBorder="true" applyAlignment="true" applyProtection="false">
      <alignment horizontal="general" vertical="top" textRotation="0" wrapText="true" indent="0" shrinkToFit="false"/>
      <protection locked="true" hidden="false"/>
    </xf>
    <xf numFmtId="164" fontId="0" fillId="5" borderId="1" xfId="0" applyFont="false" applyBorder="true" applyAlignment="true" applyProtection="false">
      <alignment horizontal="center" vertical="bottom" textRotation="0" wrapText="false" indent="0" shrinkToFit="false"/>
      <protection locked="true" hidden="false"/>
    </xf>
    <xf numFmtId="164" fontId="42" fillId="5" borderId="1" xfId="0" applyFont="true" applyBorder="true" applyAlignment="true" applyProtection="false">
      <alignment horizontal="left" vertical="center" textRotation="0" wrapText="true" indent="0" shrinkToFit="false"/>
      <protection locked="true" hidden="false"/>
    </xf>
    <xf numFmtId="168" fontId="42" fillId="5" borderId="1" xfId="0" applyFont="true" applyBorder="true" applyAlignment="true" applyProtection="false">
      <alignment horizontal="right" vertical="center" textRotation="0" wrapText="true" indent="0" shrinkToFit="false"/>
      <protection locked="true" hidden="false"/>
    </xf>
    <xf numFmtId="164" fontId="41" fillId="5" borderId="1" xfId="0" applyFont="true" applyBorder="true" applyAlignment="true" applyProtection="false">
      <alignment horizontal="left" vertical="center" textRotation="0" wrapText="true" indent="0" shrinkToFit="false"/>
      <protection locked="true" hidden="false"/>
    </xf>
    <xf numFmtId="173" fontId="0" fillId="0" borderId="7" xfId="0" applyFont="false" applyBorder="true" applyAlignment="false" applyProtection="true">
      <alignment horizontal="general" vertical="bottom" textRotation="0" wrapText="false" indent="0" shrinkToFit="false"/>
      <protection locked="false" hidden="false"/>
    </xf>
    <xf numFmtId="164" fontId="0" fillId="0" borderId="7" xfId="0" applyFont="false" applyBorder="true" applyAlignment="false" applyProtection="true">
      <alignment horizontal="general" vertical="bottom" textRotation="0" wrapText="false" indent="0" shrinkToFit="false"/>
      <protection locked="false" hidden="false"/>
    </xf>
    <xf numFmtId="166" fontId="0" fillId="0" borderId="7" xfId="0" applyFont="false" applyBorder="true" applyAlignment="false" applyProtection="true">
      <alignment horizontal="general" vertical="bottom" textRotation="0" wrapText="false" indent="0" shrinkToFit="false"/>
      <protection locked="false" hidden="false"/>
    </xf>
    <xf numFmtId="174" fontId="0" fillId="4" borderId="0" xfId="0" applyFont="false" applyBorder="false" applyAlignment="false" applyProtection="false">
      <alignment horizontal="general" vertical="bottom" textRotation="0" wrapText="false" indent="0" shrinkToFit="false"/>
      <protection locked="true" hidden="false"/>
    </xf>
    <xf numFmtId="175" fontId="42" fillId="5" borderId="1" xfId="0" applyFont="true" applyBorder="true" applyAlignment="true" applyProtection="false">
      <alignment horizontal="right" vertical="center" textRotation="0" wrapText="true" indent="0" shrinkToFit="false"/>
      <protection locked="true" hidden="false"/>
    </xf>
    <xf numFmtId="164" fontId="0" fillId="0" borderId="5" xfId="0" applyFont="false" applyBorder="true" applyAlignment="false" applyProtection="true">
      <alignment horizontal="general" vertical="bottom" textRotation="0" wrapText="false" indent="0" shrinkToFit="false"/>
      <protection locked="false" hidden="false"/>
    </xf>
    <xf numFmtId="166" fontId="0" fillId="0" borderId="5" xfId="0" applyFont="false" applyBorder="true" applyAlignment="false" applyProtection="true">
      <alignment horizontal="general" vertical="bottom" textRotation="0" wrapText="false" indent="0" shrinkToFit="false"/>
      <protection locked="false" hidden="false"/>
    </xf>
    <xf numFmtId="168" fontId="42" fillId="5" borderId="1" xfId="0" applyFont="true" applyBorder="true" applyAlignment="true" applyProtection="false">
      <alignment horizontal="center" vertical="top" textRotation="0" wrapText="true" indent="0" shrinkToFit="false"/>
      <protection locked="true" hidden="false"/>
    </xf>
    <xf numFmtId="164" fontId="42" fillId="5" borderId="1" xfId="0" applyFont="true" applyBorder="true" applyAlignment="true" applyProtection="false">
      <alignment horizontal="left" vertical="top" textRotation="0" wrapText="true" indent="0" shrinkToFit="false"/>
      <protection locked="true" hidden="false"/>
    </xf>
    <xf numFmtId="164" fontId="41" fillId="5" borderId="1" xfId="0" applyFont="true" applyBorder="true" applyAlignment="true" applyProtection="false">
      <alignment horizontal="left" vertical="top" textRotation="0" wrapText="true" indent="0" shrinkToFit="false"/>
      <protection locked="true" hidden="false"/>
    </xf>
    <xf numFmtId="168" fontId="41" fillId="5" borderId="1" xfId="0" applyFont="true" applyBorder="true" applyAlignment="true" applyProtection="false">
      <alignment horizontal="center" vertical="top" textRotation="0" wrapText="true" indent="0" shrinkToFit="false"/>
      <protection locked="true" hidden="false"/>
    </xf>
    <xf numFmtId="164" fontId="41" fillId="5" borderId="13" xfId="0" applyFont="true" applyBorder="true" applyAlignment="true" applyProtection="false">
      <alignment horizontal="left" vertical="top" textRotation="0" wrapText="true" indent="0" shrinkToFit="false"/>
      <protection locked="true" hidden="false"/>
    </xf>
    <xf numFmtId="167" fontId="42" fillId="5" borderId="1" xfId="0" applyFont="true" applyBorder="true" applyAlignment="true" applyProtection="false">
      <alignment horizontal="right" vertical="center" textRotation="0" wrapText="true" indent="0" shrinkToFit="false"/>
      <protection locked="true" hidden="false"/>
    </xf>
    <xf numFmtId="164" fontId="41" fillId="5" borderId="1" xfId="0" applyFont="true" applyBorder="true" applyAlignment="true" applyProtection="false">
      <alignment horizontal="general" vertical="center" textRotation="0" wrapText="true" indent="0" shrinkToFit="false"/>
      <protection locked="true" hidden="false"/>
    </xf>
    <xf numFmtId="164" fontId="6" fillId="5" borderId="1" xfId="0" applyFont="true" applyBorder="true" applyAlignment="false" applyProtection="false">
      <alignment horizontal="general" vertical="bottom" textRotation="0" wrapText="false" indent="0" shrinkToFit="false"/>
      <protection locked="true" hidden="false"/>
    </xf>
    <xf numFmtId="164" fontId="6" fillId="5" borderId="5" xfId="0" applyFont="true" applyBorder="true" applyAlignment="true" applyProtection="false">
      <alignment horizontal="center" vertical="bottom" textRotation="0" wrapText="false" indent="0" shrinkToFit="false"/>
      <protection locked="true" hidden="false"/>
    </xf>
    <xf numFmtId="164" fontId="41" fillId="5" borderId="20" xfId="0" applyFont="true" applyBorder="true" applyAlignment="true" applyProtection="false">
      <alignment horizontal="general" vertical="top" textRotation="0" wrapText="true" indent="0" shrinkToFit="false"/>
      <protection locked="true" hidden="false"/>
    </xf>
    <xf numFmtId="164" fontId="42" fillId="5" borderId="1" xfId="0" applyFont="true" applyBorder="true" applyAlignment="true" applyProtection="false">
      <alignment horizontal="center" vertical="top" textRotation="0" wrapText="true" indent="0" shrinkToFit="false"/>
      <protection locked="true" hidden="false"/>
    </xf>
    <xf numFmtId="164" fontId="41" fillId="5" borderId="1" xfId="0" applyFont="true" applyBorder="true" applyAlignment="true" applyProtection="false">
      <alignment horizontal="general" vertical="top" textRotation="0" wrapText="true" indent="0" shrinkToFit="false"/>
      <protection locked="true" hidden="false"/>
    </xf>
    <xf numFmtId="168" fontId="42" fillId="5" borderId="1" xfId="0" applyFont="true" applyBorder="true" applyAlignment="true" applyProtection="false">
      <alignment horizontal="right" vertical="top" textRotation="0" wrapText="true" indent="0" shrinkToFit="false"/>
      <protection locked="true" hidden="false"/>
    </xf>
    <xf numFmtId="164" fontId="42" fillId="5" borderId="6" xfId="0" applyFont="true" applyBorder="true" applyAlignment="true" applyProtection="false">
      <alignment horizontal="left" vertical="center" textRotation="0" wrapText="true" indent="0" shrinkToFit="false"/>
      <protection locked="true" hidden="false"/>
    </xf>
    <xf numFmtId="173" fontId="0" fillId="0" borderId="14" xfId="0" applyFont="false" applyBorder="true" applyAlignment="false" applyProtection="true">
      <alignment horizontal="general" vertical="bottom" textRotation="0" wrapText="false" indent="0" shrinkToFit="false"/>
      <protection locked="false" hidden="false"/>
    </xf>
    <xf numFmtId="164" fontId="42" fillId="5" borderId="7" xfId="0" applyFont="true" applyBorder="true" applyAlignment="true" applyProtection="false">
      <alignment horizontal="left" vertical="center" textRotation="0" wrapText="true" indent="0" shrinkToFit="false"/>
      <protection locked="true" hidden="false"/>
    </xf>
    <xf numFmtId="175" fontId="42" fillId="5" borderId="1" xfId="0" applyFont="true" applyBorder="true" applyAlignment="true" applyProtection="false">
      <alignment horizontal="right" vertical="top" textRotation="0" wrapText="true" indent="0" shrinkToFit="false"/>
      <protection locked="true" hidden="false"/>
    </xf>
    <xf numFmtId="164" fontId="42" fillId="5" borderId="9" xfId="0" applyFont="true" applyBorder="true" applyAlignment="true" applyProtection="false">
      <alignment horizontal="left" vertical="center" textRotation="0" wrapText="true" indent="0" shrinkToFit="false"/>
      <protection locked="true" hidden="false"/>
    </xf>
    <xf numFmtId="175" fontId="44" fillId="5" borderId="1" xfId="0" applyFont="true" applyBorder="true" applyAlignment="true" applyProtection="false">
      <alignment horizontal="right" vertical="center" textRotation="0" wrapText="true" indent="0" shrinkToFit="false"/>
      <protection locked="true" hidden="false"/>
    </xf>
    <xf numFmtId="168" fontId="41" fillId="5" borderId="1" xfId="0" applyFont="true" applyBorder="true" applyAlignment="true" applyProtection="false">
      <alignment horizontal="center" vertical="center" textRotation="0" wrapText="true" indent="0" shrinkToFit="false"/>
      <protection locked="true" hidden="false"/>
    </xf>
    <xf numFmtId="164" fontId="41" fillId="5" borderId="1" xfId="0" applyFont="true" applyBorder="true" applyAlignment="true" applyProtection="false">
      <alignment horizontal="center" vertical="top" textRotation="0" wrapText="true" indent="0" shrinkToFit="false"/>
      <protection locked="true" hidden="false"/>
    </xf>
    <xf numFmtId="173" fontId="0" fillId="0" borderId="13" xfId="0" applyFont="false" applyBorder="true" applyAlignment="false" applyProtection="true">
      <alignment horizontal="general" vertical="bottom" textRotation="0" wrapText="false" indent="0" shrinkToFit="false"/>
      <protection locked="false" hidden="false"/>
    </xf>
    <xf numFmtId="164" fontId="6" fillId="5" borderId="5" xfId="0" applyFont="true" applyBorder="true" applyAlignment="false" applyProtection="false">
      <alignment horizontal="general" vertical="bottom" textRotation="0" wrapText="false" indent="0" shrinkToFit="false"/>
      <protection locked="true" hidden="false"/>
    </xf>
    <xf numFmtId="164" fontId="41" fillId="5" borderId="17" xfId="0" applyFont="true" applyBorder="true" applyAlignment="true" applyProtection="false">
      <alignment horizontal="general" vertical="top" textRotation="0" wrapText="true" indent="0" shrinkToFit="false"/>
      <protection locked="true" hidden="false"/>
    </xf>
    <xf numFmtId="164" fontId="42" fillId="5" borderId="13" xfId="0" applyFont="true" applyBorder="true" applyAlignment="true" applyProtection="false">
      <alignment horizontal="center" vertical="top" textRotation="0" wrapText="true" indent="0" shrinkToFit="false"/>
      <protection locked="true" hidden="false"/>
    </xf>
    <xf numFmtId="164" fontId="0" fillId="0" borderId="2" xfId="22" applyFont="true" applyBorder="true" applyAlignment="true" applyProtection="false">
      <alignment horizontal="right" vertical="bottom" textRotation="0" wrapText="true" indent="0" shrinkToFit="false"/>
      <protection locked="true" hidden="false"/>
    </xf>
    <xf numFmtId="164" fontId="0" fillId="4" borderId="2" xfId="22" applyFont="true" applyBorder="true" applyAlignment="false" applyProtection="false">
      <alignment horizontal="general" vertical="bottom" textRotation="0" wrapText="false" indent="0" shrinkToFit="false"/>
      <protection locked="true" hidden="false"/>
    </xf>
    <xf numFmtId="164" fontId="45" fillId="11" borderId="11" xfId="0" applyFont="true" applyBorder="true" applyAlignment="true" applyProtection="false">
      <alignment horizontal="left" vertical="top" textRotation="0" wrapText="true" indent="0" shrinkToFit="false"/>
      <protection locked="true" hidden="false"/>
    </xf>
    <xf numFmtId="164" fontId="46" fillId="11" borderId="11" xfId="0" applyFont="true" applyBorder="true" applyAlignment="true" applyProtection="false">
      <alignment horizontal="general" vertical="top" textRotation="0" wrapText="true" indent="0" shrinkToFit="false"/>
      <protection locked="true" hidden="false"/>
    </xf>
    <xf numFmtId="164" fontId="47" fillId="5" borderId="1" xfId="0" applyFont="true" applyBorder="true" applyAlignment="true" applyProtection="false">
      <alignment horizontal="center" vertical="center" textRotation="0" wrapText="true" indent="0" shrinkToFit="false"/>
      <protection locked="true" hidden="false"/>
    </xf>
    <xf numFmtId="164" fontId="47" fillId="12" borderId="1" xfId="0" applyFont="true" applyBorder="true" applyAlignment="true" applyProtection="false">
      <alignment horizontal="center" vertical="center" textRotation="0" wrapText="true" indent="0" shrinkToFit="false"/>
      <protection locked="true" hidden="false"/>
    </xf>
    <xf numFmtId="164" fontId="47" fillId="13" borderId="1" xfId="0" applyFont="true" applyBorder="true" applyAlignment="true" applyProtection="false">
      <alignment horizontal="center" vertical="center" textRotation="0" wrapText="true" indent="0" shrinkToFit="false"/>
      <protection locked="true" hidden="false"/>
    </xf>
    <xf numFmtId="173" fontId="48" fillId="0" borderId="1" xfId="0" applyFont="true" applyBorder="true" applyAlignment="true" applyProtection="true">
      <alignment horizontal="center" vertical="center" textRotation="0" wrapText="true" indent="0" shrinkToFit="false"/>
      <protection locked="false" hidden="false"/>
    </xf>
    <xf numFmtId="164" fontId="48" fillId="0" borderId="1" xfId="0" applyFont="true" applyBorder="true" applyAlignment="true" applyProtection="true">
      <alignment horizontal="general" vertical="bottom" textRotation="0" wrapText="true" indent="0" shrinkToFit="false"/>
      <protection locked="false" hidden="false"/>
    </xf>
    <xf numFmtId="164" fontId="48" fillId="0" borderId="1" xfId="0" applyFont="true" applyBorder="true" applyAlignment="true" applyProtection="true">
      <alignment horizontal="general" vertical="top" textRotation="0" wrapText="true" indent="0" shrinkToFit="false"/>
      <protection locked="false" hidden="false"/>
    </xf>
    <xf numFmtId="173" fontId="48" fillId="0" borderId="1" xfId="0" applyFont="true" applyBorder="true" applyAlignment="true" applyProtection="true">
      <alignment horizontal="center" vertical="top" textRotation="0" wrapText="true" indent="0" shrinkToFit="false"/>
      <protection locked="false" hidden="false"/>
    </xf>
    <xf numFmtId="166" fontId="0" fillId="0" borderId="1" xfId="0" applyFont="false" applyBorder="true" applyAlignment="true" applyProtection="true">
      <alignment horizontal="left" vertical="bottom" textRotation="0" wrapText="false" indent="0" shrinkToFit="false"/>
      <protection locked="false" hidden="false"/>
    </xf>
    <xf numFmtId="166" fontId="49" fillId="0" borderId="1" xfId="0" applyFont="true" applyBorder="true" applyAlignment="true" applyProtection="true">
      <alignment horizontal="left" vertical="top" textRotation="0" wrapText="false" indent="0" shrinkToFit="false"/>
      <protection locked="false" hidden="false"/>
    </xf>
    <xf numFmtId="164" fontId="49" fillId="0" borderId="1" xfId="0" applyFont="true" applyBorder="true" applyAlignment="true" applyProtection="true">
      <alignment horizontal="left" vertical="top" textRotation="0" wrapText="true" indent="0" shrinkToFit="false"/>
      <protection locked="false" hidden="false"/>
    </xf>
    <xf numFmtId="166" fontId="47" fillId="0" borderId="1" xfId="0" applyFont="true" applyBorder="true" applyAlignment="true" applyProtection="true">
      <alignment horizontal="left" vertical="top" textRotation="0" wrapText="false" indent="0" shrinkToFit="false"/>
      <protection locked="false" hidden="false"/>
    </xf>
    <xf numFmtId="164" fontId="47" fillId="5" borderId="12" xfId="0" applyFont="true" applyBorder="true" applyAlignment="true" applyProtection="false">
      <alignment horizontal="center" vertical="center" textRotation="0" wrapText="true" indent="0" shrinkToFit="false"/>
      <protection locked="true" hidden="false"/>
    </xf>
    <xf numFmtId="164" fontId="49" fillId="14" borderId="1" xfId="0" applyFont="true" applyBorder="true" applyAlignment="true" applyProtection="false">
      <alignment horizontal="center" vertical="top" textRotation="0" wrapText="true" indent="0" shrinkToFit="false"/>
      <protection locked="true" hidden="false"/>
    </xf>
    <xf numFmtId="164" fontId="49" fillId="14" borderId="0" xfId="0" applyFont="true" applyBorder="false" applyAlignment="true" applyProtection="false">
      <alignment horizontal="center" vertical="top" textRotation="0" wrapText="true" indent="0" shrinkToFit="false"/>
      <protection locked="true" hidden="false"/>
    </xf>
    <xf numFmtId="164" fontId="6" fillId="5" borderId="1"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0" fillId="15" borderId="0" xfId="0" applyFont="true" applyBorder="true" applyAlignment="true" applyProtection="false">
      <alignment horizontal="center" vertical="bottom" textRotation="0" wrapText="false" indent="0" shrinkToFit="false"/>
      <protection locked="true" hidden="false"/>
    </xf>
    <xf numFmtId="164" fontId="0" fillId="15" borderId="0" xfId="0" applyFont="true" applyBorder="false" applyAlignment="false" applyProtection="false">
      <alignment horizontal="general" vertical="bottom" textRotation="0" wrapText="false" indent="0" shrinkToFit="false"/>
      <protection locked="true" hidden="false"/>
    </xf>
    <xf numFmtId="166" fontId="0" fillId="0" borderId="1" xfId="0" applyFont="true" applyBorder="true" applyAlignment="false" applyProtection="false">
      <alignment horizontal="general" vertical="bottom" textRotation="0" wrapText="false" indent="0" shrinkToFit="false"/>
      <protection locked="true" hidden="false"/>
    </xf>
    <xf numFmtId="164" fontId="6" fillId="15" borderId="0" xfId="0" applyFont="true" applyBorder="true" applyAlignment="true" applyProtection="false">
      <alignment horizontal="center" vertical="bottom" textRotation="0" wrapText="false" indent="0" shrinkToFit="false"/>
      <protection locked="true" hidden="false"/>
    </xf>
    <xf numFmtId="164" fontId="6" fillId="15" borderId="0" xfId="0" applyFont="true" applyBorder="false" applyAlignment="false" applyProtection="false">
      <alignment horizontal="general" vertical="bottom" textRotation="0" wrapText="false" indent="0" shrinkToFit="false"/>
      <protection locked="true" hidden="false"/>
    </xf>
    <xf numFmtId="164" fontId="0" fillId="15" borderId="21" xfId="0" applyFont="true" applyBorder="true" applyAlignment="false" applyProtection="false">
      <alignment horizontal="general" vertical="bottom" textRotation="0" wrapText="false" indent="0" shrinkToFit="false"/>
      <protection locked="true" hidden="false"/>
    </xf>
    <xf numFmtId="166" fontId="0" fillId="7" borderId="1" xfId="0" applyFont="true" applyBorder="true" applyAlignment="true" applyProtection="true">
      <alignment horizontal="left" vertical="center" textRotation="0" wrapText="false" indent="0" shrinkToFit="false"/>
      <protection locked="false" hidden="false"/>
    </xf>
    <xf numFmtId="164" fontId="42" fillId="15" borderId="21" xfId="0" applyFont="true" applyBorder="true" applyAlignment="true" applyProtection="false">
      <alignment horizontal="general" vertical="bottom" textRotation="0" wrapText="true" indent="0" shrinkToFit="false"/>
      <protection locked="true" hidden="false"/>
    </xf>
    <xf numFmtId="166" fontId="42" fillId="7" borderId="1" xfId="0" applyFont="true" applyBorder="true" applyAlignment="true" applyProtection="true">
      <alignment horizontal="left" vertical="center" textRotation="0" wrapText="true" indent="0" shrinkToFit="false"/>
      <protection locked="false" hidden="false"/>
    </xf>
    <xf numFmtId="164" fontId="0" fillId="15" borderId="21" xfId="0" applyFont="true" applyBorder="true" applyAlignment="true" applyProtection="false">
      <alignment horizontal="general" vertical="bottom" textRotation="0" wrapText="true" indent="0" shrinkToFit="false"/>
      <protection locked="true" hidden="false"/>
    </xf>
    <xf numFmtId="166" fontId="0" fillId="7" borderId="1" xfId="0" applyFont="true" applyBorder="true" applyAlignment="true" applyProtection="true">
      <alignment horizontal="left" vertical="center" textRotation="0" wrapText="true" indent="0" shrinkToFit="false"/>
      <protection locked="false" hidden="false"/>
    </xf>
    <xf numFmtId="164" fontId="41" fillId="15" borderId="21" xfId="0" applyFont="true" applyBorder="true" applyAlignment="true" applyProtection="false">
      <alignment horizontal="general" vertical="bottom" textRotation="0" wrapText="true" indent="0" shrinkToFit="false"/>
      <protection locked="true" hidden="false"/>
    </xf>
    <xf numFmtId="166" fontId="41" fillId="7" borderId="1" xfId="0" applyFont="true" applyBorder="true" applyAlignment="true" applyProtection="true">
      <alignment horizontal="left" vertical="center" textRotation="0" wrapText="true" indent="0" shrinkToFit="false"/>
      <protection locked="false" hidden="false"/>
    </xf>
    <xf numFmtId="164" fontId="42" fillId="15" borderId="21" xfId="0" applyFont="true" applyBorder="true" applyAlignment="false" applyProtection="false">
      <alignment horizontal="general" vertical="bottom" textRotation="0" wrapText="false" indent="0" shrinkToFit="false"/>
      <protection locked="true" hidden="false"/>
    </xf>
    <xf numFmtId="166" fontId="42" fillId="7" borderId="1" xfId="0" applyFont="true" applyBorder="true" applyAlignment="true" applyProtection="true">
      <alignment horizontal="left" vertical="center" textRotation="0" wrapText="false" indent="0" shrinkToFit="false"/>
      <protection locked="false" hidden="false"/>
    </xf>
    <xf numFmtId="164" fontId="41" fillId="15" borderId="21" xfId="0" applyFont="true" applyBorder="true" applyAlignment="false" applyProtection="false">
      <alignment horizontal="general" vertical="bottom" textRotation="0" wrapText="false" indent="0" shrinkToFit="false"/>
      <protection locked="true" hidden="false"/>
    </xf>
    <xf numFmtId="166" fontId="41" fillId="7" borderId="1" xfId="0" applyFont="true" applyBorder="true" applyAlignment="true" applyProtection="true">
      <alignment horizontal="left" vertical="center" textRotation="0" wrapText="false" indent="0" shrinkToFit="false"/>
      <protection locked="fals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Normale 2" xfId="20"/>
    <cellStyle name="Normale_CONTEGGIO COMUNI DAL 1861 (version 1)" xfId="21"/>
    <cellStyle name="Normale_Foglio1" xfId="22"/>
    <cellStyle name="Normale_Foglio2" xfId="23"/>
    <cellStyle name="Normale_Foglio3" xfId="24"/>
    <cellStyle name="Normale_Foglio4" xfId="25"/>
    <cellStyle name="Normale_menu" xfId="26"/>
  </cellStyles>
  <dxfs count="25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00FFFFFF"/>
        </patternFill>
      </fill>
    </dxf>
    <dxf>
      <fill>
        <patternFill>
          <bgColor rgb="FFFF0000"/>
        </patternFill>
      </fill>
    </dxf>
    <dxf>
      <fill>
        <patternFill>
          <bgColor rgb="FFFFFF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ill>
        <patternFill>
          <bgColor rgb="00FFFFFF"/>
        </patternFill>
      </fill>
    </dxf>
    <dxf>
      <font>
        <name val="Calibri"/>
        <charset val="1"/>
        <family val="2"/>
        <color rgb="FF000000"/>
        <sz val="11"/>
      </font>
      <alignment horizontal="general" vertical="bottom" textRotation="0" wrapText="false" indent="0" shrinkToFit="false"/>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00FFFFFF"/>
        </patternFill>
      </fill>
    </dxf>
    <dxf>
      <fill>
        <patternFill>
          <bgColor rgb="FFFF0000"/>
        </patternFill>
      </fill>
    </dxf>
    <dxf>
      <fill>
        <patternFill>
          <bgColor rgb="FFFFFF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00FFFFFF"/>
        </patternFill>
      </fill>
    </dxf>
    <dxf>
      <fill>
        <patternFill>
          <bgColor rgb="FFFF0000"/>
        </patternFill>
      </fill>
    </dxf>
    <dxf>
      <fill>
        <patternFill>
          <bgColor rgb="FFFFFF00"/>
        </patternFill>
      </fill>
    </dxf>
    <dxf>
      <fill>
        <patternFill>
          <bgColor rgb="FFFF0000"/>
        </patternFill>
      </fill>
    </dxf>
    <dxf>
      <fill>
        <patternFill>
          <bgColor rgb="FFFFC7CE"/>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ont>
        <b val="1"/>
        <i val="0"/>
      </font>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00FFFFFF"/>
        </patternFill>
      </fill>
    </dxf>
    <dxf>
      <fill>
        <patternFill>
          <bgColor rgb="FFFF0000"/>
        </patternFill>
      </fill>
    </dxf>
    <dxf>
      <fill>
        <patternFill>
          <bgColor rgb="FFFFFF00"/>
        </patternFill>
      </fill>
    </dxf>
    <dxf>
      <font>
        <b val="1"/>
        <i val="0"/>
      </font>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00FFFFFF"/>
        </patternFill>
      </fill>
    </dxf>
    <dxf>
      <fill>
        <patternFill>
          <bgColor rgb="FFFF0000"/>
        </patternFill>
      </fill>
    </dxf>
    <dxf>
      <fill>
        <patternFill>
          <bgColor rgb="FFFFFF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00FFFFFF"/>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00FFFFFF"/>
        </patternFill>
      </fill>
    </dxf>
    <dxf>
      <fill>
        <patternFill>
          <bgColor rgb="FFFF0000"/>
        </patternFill>
      </fill>
    </dxf>
    <dxf>
      <fill>
        <patternFill>
          <bgColor rgb="FFFF0000"/>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2F2F2"/>
      <rgbColor rgb="FFDDD9C3"/>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99"/>
      <rgbColor rgb="FFC6D9F1"/>
      <rgbColor rgb="FFFF99CC"/>
      <rgbColor rgb="FFBFBFBF"/>
      <rgbColor rgb="FFFFC7CE"/>
      <rgbColor rgb="FF3366FF"/>
      <rgbColor rgb="FF33CCCC"/>
      <rgbColor rgb="FF92D050"/>
      <rgbColor rgb="FFFFC000"/>
      <rgbColor rgb="FFFF9900"/>
      <rgbColor rgb="FFFF6600"/>
      <rgbColor rgb="FF666699"/>
      <rgbColor rgb="FFC4BD97"/>
      <rgbColor rgb="FF003366"/>
      <rgbColor rgb="FF339966"/>
      <rgbColor rgb="FF003300"/>
      <rgbColor rgb="FF444444"/>
      <rgbColor rgb="FF993300"/>
      <rgbColor rgb="FF993366"/>
      <rgbColor rgb="FF333399"/>
      <rgbColor rgb="FF29292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0.xml.rels><?xml version="1.0" encoding="UTF-8"?>
<Relationships xmlns="http://schemas.openxmlformats.org/package/2006/relationships"><Relationship Id="rId1" Type="http://schemas.openxmlformats.org/officeDocument/2006/relationships/comments" Target="../comments10.xml"/><Relationship Id="rId2" Type="http://schemas.openxmlformats.org/officeDocument/2006/relationships/vmlDrawing" Target="../drawings/vmlDrawing5.vml"/>
</Relationships>
</file>

<file path=xl/worksheets/_rels/sheet11.xml.rels><?xml version="1.0" encoding="UTF-8"?>
<Relationships xmlns="http://schemas.openxmlformats.org/package/2006/relationships"><Relationship Id="rId1" Type="http://schemas.openxmlformats.org/officeDocument/2006/relationships/comments" Target="../comments11.xml"/><Relationship Id="rId2" Type="http://schemas.openxmlformats.org/officeDocument/2006/relationships/vmlDrawing" Target="../drawings/vmlDrawing6.vml"/>
</Relationships>
</file>

<file path=xl/worksheets/_rels/sheet12.xml.rels><?xml version="1.0" encoding="UTF-8"?>
<Relationships xmlns="http://schemas.openxmlformats.org/package/2006/relationships"><Relationship Id="rId1" Type="http://schemas.openxmlformats.org/officeDocument/2006/relationships/comments" Target="../comments12.xml"/><Relationship Id="rId2" Type="http://schemas.openxmlformats.org/officeDocument/2006/relationships/vmlDrawing" Target="../drawings/vmlDrawing7.vml"/>
</Relationships>
</file>

<file path=xl/worksheets/_rels/sheet13.xml.rels><?xml version="1.0" encoding="UTF-8"?>
<Relationships xmlns="http://schemas.openxmlformats.org/package/2006/relationships"><Relationship Id="rId1" Type="http://schemas.openxmlformats.org/officeDocument/2006/relationships/comments" Target="../comments13.xml"/><Relationship Id="rId2" Type="http://schemas.openxmlformats.org/officeDocument/2006/relationships/vmlDrawing" Target="../drawings/vmlDrawing8.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1.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vmlDrawing" Target="../drawings/vmlDrawing3.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6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9" activeCellId="0" sqref="B99"/>
    </sheetView>
  </sheetViews>
  <sheetFormatPr defaultColWidth="8.55078125" defaultRowHeight="15" zeroHeight="false" outlineLevelRow="0" outlineLevelCol="0"/>
  <cols>
    <col collapsed="false" customWidth="true" hidden="false" outlineLevel="0" max="1" min="1" style="0" width="17"/>
    <col collapsed="false" customWidth="true" hidden="false" outlineLevel="0" max="2" min="2" style="0" width="73.57"/>
  </cols>
  <sheetData>
    <row r="1" customFormat="false" ht="15" hidden="false" customHeight="false" outlineLevel="0" collapsed="false">
      <c r="A1" s="1" t="s">
        <v>0</v>
      </c>
      <c r="B1" s="1" t="s">
        <v>1</v>
      </c>
    </row>
    <row r="2" customFormat="false" ht="33.75" hidden="false" customHeight="true" outlineLevel="0" collapsed="false">
      <c r="A2" s="2" t="s">
        <v>2</v>
      </c>
      <c r="B2" s="2" t="s">
        <v>3</v>
      </c>
    </row>
    <row r="3" customFormat="false" ht="33.75" hidden="false" customHeight="true" outlineLevel="0" collapsed="false">
      <c r="A3" s="2" t="s">
        <v>4</v>
      </c>
      <c r="B3" s="2" t="s">
        <v>5</v>
      </c>
    </row>
    <row r="4" customFormat="false" ht="33.75" hidden="false" customHeight="true" outlineLevel="0" collapsed="false">
      <c r="A4" s="2" t="s">
        <v>6</v>
      </c>
      <c r="B4" s="2" t="s">
        <v>7</v>
      </c>
    </row>
    <row r="5" customFormat="false" ht="33.75" hidden="false" customHeight="true" outlineLevel="0" collapsed="false">
      <c r="A5" s="2" t="s">
        <v>8</v>
      </c>
      <c r="B5" s="2" t="s">
        <v>9</v>
      </c>
    </row>
    <row r="6" customFormat="false" ht="33.75" hidden="false" customHeight="true" outlineLevel="0" collapsed="false">
      <c r="A6" s="2" t="s">
        <v>10</v>
      </c>
      <c r="B6" s="2" t="s">
        <v>11</v>
      </c>
    </row>
    <row r="7" customFormat="false" ht="33.75" hidden="false" customHeight="true" outlineLevel="0" collapsed="false">
      <c r="A7" s="2" t="s">
        <v>12</v>
      </c>
      <c r="B7" s="2" t="s">
        <v>13</v>
      </c>
    </row>
    <row r="8" customFormat="false" ht="33.75" hidden="false" customHeight="true" outlineLevel="0" collapsed="false">
      <c r="A8" s="2" t="s">
        <v>14</v>
      </c>
      <c r="B8" s="2" t="s">
        <v>15</v>
      </c>
    </row>
    <row r="9" customFormat="false" ht="33.75" hidden="false" customHeight="true" outlineLevel="0" collapsed="false">
      <c r="A9" s="2" t="s">
        <v>16</v>
      </c>
      <c r="B9" s="2" t="s">
        <v>17</v>
      </c>
    </row>
    <row r="10" customFormat="false" ht="33.75" hidden="false" customHeight="true" outlineLevel="0" collapsed="false">
      <c r="A10" s="2" t="s">
        <v>18</v>
      </c>
      <c r="B10" s="2" t="s">
        <v>19</v>
      </c>
    </row>
    <row r="11" customFormat="false" ht="33.75" hidden="false" customHeight="true" outlineLevel="0" collapsed="false">
      <c r="A11" s="2" t="s">
        <v>20</v>
      </c>
      <c r="B11" s="2" t="s">
        <v>21</v>
      </c>
    </row>
    <row r="12" customFormat="false" ht="33.75" hidden="false" customHeight="true" outlineLevel="0" collapsed="false">
      <c r="A12" s="2" t="s">
        <v>22</v>
      </c>
      <c r="B12" s="2" t="s">
        <v>23</v>
      </c>
    </row>
    <row r="13" customFormat="false" ht="33.75" hidden="false" customHeight="true" outlineLevel="0" collapsed="false">
      <c r="A13" s="2" t="s">
        <v>24</v>
      </c>
      <c r="B13" s="2" t="s">
        <v>25</v>
      </c>
    </row>
    <row r="14" customFormat="false" ht="33.75" hidden="false" customHeight="true" outlineLevel="0" collapsed="false">
      <c r="A14" s="2" t="s">
        <v>26</v>
      </c>
      <c r="B14" s="2" t="s">
        <v>27</v>
      </c>
    </row>
    <row r="15" customFormat="false" ht="33.75" hidden="false" customHeight="true" outlineLevel="0" collapsed="false">
      <c r="A15" s="2" t="s">
        <v>28</v>
      </c>
      <c r="B15" s="2" t="s">
        <v>29</v>
      </c>
    </row>
    <row r="16" customFormat="false" ht="33.75" hidden="false" customHeight="true" outlineLevel="0" collapsed="false">
      <c r="A16" s="2" t="s">
        <v>30</v>
      </c>
      <c r="B16" s="2" t="s">
        <v>31</v>
      </c>
    </row>
    <row r="17" customFormat="false" ht="33.75" hidden="false" customHeight="true" outlineLevel="0" collapsed="false">
      <c r="A17" s="2" t="s">
        <v>32</v>
      </c>
      <c r="B17" s="2" t="s">
        <v>33</v>
      </c>
    </row>
    <row r="18" customFormat="false" ht="33.75" hidden="false" customHeight="true" outlineLevel="0" collapsed="false">
      <c r="A18" s="2" t="s">
        <v>34</v>
      </c>
      <c r="B18" s="2" t="s">
        <v>35</v>
      </c>
    </row>
    <row r="19" customFormat="false" ht="33.75" hidden="false" customHeight="true" outlineLevel="0" collapsed="false">
      <c r="A19" s="2" t="s">
        <v>36</v>
      </c>
      <c r="B19" s="2" t="s">
        <v>37</v>
      </c>
    </row>
    <row r="20" customFormat="false" ht="33.75" hidden="false" customHeight="true" outlineLevel="0" collapsed="false">
      <c r="A20" s="2" t="s">
        <v>38</v>
      </c>
      <c r="B20" s="2" t="s">
        <v>39</v>
      </c>
    </row>
    <row r="21" customFormat="false" ht="33.75" hidden="false" customHeight="true" outlineLevel="0" collapsed="false">
      <c r="A21" s="2" t="s">
        <v>40</v>
      </c>
      <c r="B21" s="2" t="s">
        <v>41</v>
      </c>
    </row>
    <row r="22" customFormat="false" ht="33.75" hidden="false" customHeight="true" outlineLevel="0" collapsed="false">
      <c r="A22" s="2" t="s">
        <v>42</v>
      </c>
      <c r="B22" s="2" t="s">
        <v>43</v>
      </c>
    </row>
    <row r="23" customFormat="false" ht="33.75" hidden="false" customHeight="true" outlineLevel="0" collapsed="false">
      <c r="A23" s="2" t="s">
        <v>44</v>
      </c>
      <c r="B23" s="2" t="s">
        <v>45</v>
      </c>
    </row>
    <row r="24" customFormat="false" ht="33.75" hidden="false" customHeight="true" outlineLevel="0" collapsed="false">
      <c r="A24" s="2" t="s">
        <v>46</v>
      </c>
      <c r="B24" s="2" t="s">
        <v>47</v>
      </c>
    </row>
    <row r="25" customFormat="false" ht="33.75" hidden="false" customHeight="true" outlineLevel="0" collapsed="false">
      <c r="A25" s="2" t="s">
        <v>48</v>
      </c>
      <c r="B25" s="2" t="s">
        <v>49</v>
      </c>
    </row>
    <row r="26" customFormat="false" ht="33.75" hidden="false" customHeight="true" outlineLevel="0" collapsed="false">
      <c r="A26" s="2" t="s">
        <v>50</v>
      </c>
      <c r="B26" s="2" t="s">
        <v>51</v>
      </c>
    </row>
    <row r="27" customFormat="false" ht="33.75" hidden="false" customHeight="true" outlineLevel="0" collapsed="false">
      <c r="A27" s="2" t="s">
        <v>52</v>
      </c>
      <c r="B27" s="2" t="s">
        <v>53</v>
      </c>
    </row>
    <row r="28" customFormat="false" ht="33.75" hidden="false" customHeight="true" outlineLevel="0" collapsed="false">
      <c r="A28" s="2" t="s">
        <v>54</v>
      </c>
      <c r="B28" s="2" t="s">
        <v>55</v>
      </c>
    </row>
    <row r="29" customFormat="false" ht="33.75" hidden="false" customHeight="true" outlineLevel="0" collapsed="false">
      <c r="A29" s="2" t="s">
        <v>56</v>
      </c>
      <c r="B29" s="2" t="s">
        <v>57</v>
      </c>
    </row>
    <row r="30" customFormat="false" ht="33.75" hidden="false" customHeight="true" outlineLevel="0" collapsed="false">
      <c r="A30" s="2" t="s">
        <v>58</v>
      </c>
      <c r="B30" s="2" t="s">
        <v>59</v>
      </c>
    </row>
    <row r="31" customFormat="false" ht="33.75" hidden="false" customHeight="true" outlineLevel="0" collapsed="false">
      <c r="A31" s="2" t="s">
        <v>60</v>
      </c>
      <c r="B31" s="2" t="s">
        <v>61</v>
      </c>
    </row>
    <row r="32" customFormat="false" ht="33.75" hidden="false" customHeight="true" outlineLevel="0" collapsed="false">
      <c r="A32" s="2" t="s">
        <v>62</v>
      </c>
      <c r="B32" s="2" t="s">
        <v>63</v>
      </c>
    </row>
    <row r="33" customFormat="false" ht="33.75" hidden="false" customHeight="true" outlineLevel="0" collapsed="false">
      <c r="A33" s="2" t="s">
        <v>64</v>
      </c>
      <c r="B33" s="2" t="s">
        <v>65</v>
      </c>
    </row>
    <row r="34" customFormat="false" ht="33.75" hidden="false" customHeight="true" outlineLevel="0" collapsed="false">
      <c r="A34" s="2" t="s">
        <v>66</v>
      </c>
      <c r="B34" s="2" t="s">
        <v>67</v>
      </c>
    </row>
    <row r="35" customFormat="false" ht="33.75" hidden="false" customHeight="true" outlineLevel="0" collapsed="false">
      <c r="A35" s="2" t="s">
        <v>68</v>
      </c>
      <c r="B35" s="2" t="s">
        <v>69</v>
      </c>
    </row>
    <row r="36" customFormat="false" ht="33.75" hidden="false" customHeight="true" outlineLevel="0" collapsed="false">
      <c r="A36" s="2" t="s">
        <v>70</v>
      </c>
      <c r="B36" s="2" t="s">
        <v>71</v>
      </c>
    </row>
    <row r="37" customFormat="false" ht="33.75" hidden="false" customHeight="true" outlineLevel="0" collapsed="false">
      <c r="A37" s="2" t="s">
        <v>72</v>
      </c>
      <c r="B37" s="2" t="s">
        <v>73</v>
      </c>
    </row>
    <row r="38" customFormat="false" ht="33.75" hidden="false" customHeight="true" outlineLevel="0" collapsed="false">
      <c r="A38" s="2" t="s">
        <v>74</v>
      </c>
      <c r="B38" s="2" t="s">
        <v>75</v>
      </c>
    </row>
    <row r="39" customFormat="false" ht="33.75" hidden="false" customHeight="true" outlineLevel="0" collapsed="false">
      <c r="A39" s="2" t="s">
        <v>76</v>
      </c>
      <c r="B39" s="2" t="s">
        <v>77</v>
      </c>
    </row>
    <row r="40" customFormat="false" ht="33.75" hidden="false" customHeight="true" outlineLevel="0" collapsed="false">
      <c r="A40" s="2" t="s">
        <v>78</v>
      </c>
      <c r="B40" s="2" t="s">
        <v>79</v>
      </c>
    </row>
    <row r="41" customFormat="false" ht="33.75" hidden="false" customHeight="true" outlineLevel="0" collapsed="false">
      <c r="A41" s="2" t="s">
        <v>80</v>
      </c>
      <c r="B41" s="2" t="s">
        <v>81</v>
      </c>
    </row>
    <row r="42" customFormat="false" ht="33.75" hidden="false" customHeight="true" outlineLevel="0" collapsed="false">
      <c r="A42" s="2" t="s">
        <v>82</v>
      </c>
      <c r="B42" s="2" t="s">
        <v>83</v>
      </c>
    </row>
    <row r="43" customFormat="false" ht="33.75" hidden="false" customHeight="true" outlineLevel="0" collapsed="false">
      <c r="A43" s="2" t="s">
        <v>84</v>
      </c>
      <c r="B43" s="2" t="s">
        <v>85</v>
      </c>
    </row>
    <row r="44" customFormat="false" ht="33.75" hidden="false" customHeight="true" outlineLevel="0" collapsed="false">
      <c r="A44" s="2" t="s">
        <v>86</v>
      </c>
      <c r="B44" s="2" t="s">
        <v>87</v>
      </c>
    </row>
    <row r="45" customFormat="false" ht="33.75" hidden="false" customHeight="true" outlineLevel="0" collapsed="false">
      <c r="A45" s="2" t="s">
        <v>88</v>
      </c>
      <c r="B45" s="2" t="s">
        <v>89</v>
      </c>
    </row>
    <row r="46" customFormat="false" ht="33.75" hidden="false" customHeight="true" outlineLevel="0" collapsed="false">
      <c r="A46" s="2" t="s">
        <v>90</v>
      </c>
      <c r="B46" s="2" t="s">
        <v>91</v>
      </c>
    </row>
    <row r="47" customFormat="false" ht="33.75" hidden="false" customHeight="true" outlineLevel="0" collapsed="false">
      <c r="A47" s="2" t="s">
        <v>92</v>
      </c>
      <c r="B47" s="2" t="s">
        <v>93</v>
      </c>
    </row>
    <row r="48" customFormat="false" ht="33.75" hidden="false" customHeight="true" outlineLevel="0" collapsed="false">
      <c r="A48" s="2" t="s">
        <v>94</v>
      </c>
      <c r="B48" s="2" t="s">
        <v>95</v>
      </c>
    </row>
    <row r="49" customFormat="false" ht="33.75" hidden="false" customHeight="true" outlineLevel="0" collapsed="false">
      <c r="A49" s="2" t="s">
        <v>96</v>
      </c>
      <c r="B49" s="2" t="s">
        <v>97</v>
      </c>
    </row>
    <row r="50" customFormat="false" ht="33.75" hidden="false" customHeight="true" outlineLevel="0" collapsed="false">
      <c r="A50" s="2" t="s">
        <v>98</v>
      </c>
      <c r="B50" s="2" t="s">
        <v>99</v>
      </c>
    </row>
    <row r="51" customFormat="false" ht="33.75" hidden="false" customHeight="true" outlineLevel="0" collapsed="false">
      <c r="A51" s="2" t="s">
        <v>100</v>
      </c>
      <c r="B51" s="2" t="s">
        <v>101</v>
      </c>
    </row>
    <row r="52" customFormat="false" ht="33.75" hidden="false" customHeight="true" outlineLevel="0" collapsed="false">
      <c r="A52" s="2" t="s">
        <v>102</v>
      </c>
      <c r="B52" s="2" t="s">
        <v>103</v>
      </c>
    </row>
    <row r="53" customFormat="false" ht="33.75" hidden="false" customHeight="true" outlineLevel="0" collapsed="false">
      <c r="A53" s="2" t="s">
        <v>104</v>
      </c>
      <c r="B53" s="2" t="s">
        <v>105</v>
      </c>
    </row>
    <row r="54" customFormat="false" ht="33.75" hidden="false" customHeight="true" outlineLevel="0" collapsed="false">
      <c r="A54" s="2" t="s">
        <v>106</v>
      </c>
      <c r="B54" s="2" t="s">
        <v>107</v>
      </c>
    </row>
    <row r="55" customFormat="false" ht="33.75" hidden="false" customHeight="true" outlineLevel="0" collapsed="false">
      <c r="A55" s="2" t="s">
        <v>108</v>
      </c>
      <c r="B55" s="2" t="s">
        <v>109</v>
      </c>
    </row>
    <row r="56" customFormat="false" ht="33.75" hidden="false" customHeight="true" outlineLevel="0" collapsed="false">
      <c r="A56" s="2" t="s">
        <v>110</v>
      </c>
      <c r="B56" s="2" t="s">
        <v>111</v>
      </c>
    </row>
    <row r="57" customFormat="false" ht="33.75" hidden="false" customHeight="true" outlineLevel="0" collapsed="false">
      <c r="A57" s="2" t="s">
        <v>112</v>
      </c>
      <c r="B57" s="2" t="s">
        <v>113</v>
      </c>
    </row>
    <row r="58" customFormat="false" ht="33.75" hidden="false" customHeight="true" outlineLevel="0" collapsed="false">
      <c r="A58" s="2" t="s">
        <v>114</v>
      </c>
      <c r="B58" s="2" t="s">
        <v>115</v>
      </c>
    </row>
    <row r="59" customFormat="false" ht="33.75" hidden="false" customHeight="true" outlineLevel="0" collapsed="false">
      <c r="A59" s="2" t="s">
        <v>116</v>
      </c>
      <c r="B59" s="2" t="s">
        <v>117</v>
      </c>
    </row>
    <row r="60" customFormat="false" ht="33.75" hidden="false" customHeight="true" outlineLevel="0" collapsed="false">
      <c r="A60" s="2" t="s">
        <v>118</v>
      </c>
      <c r="B60" s="2" t="s">
        <v>119</v>
      </c>
    </row>
    <row r="61" customFormat="false" ht="33.75" hidden="false" customHeight="true" outlineLevel="0" collapsed="false">
      <c r="A61" s="2" t="s">
        <v>120</v>
      </c>
      <c r="B61" s="2" t="s">
        <v>121</v>
      </c>
    </row>
    <row r="62" customFormat="false" ht="33.75" hidden="false" customHeight="true" outlineLevel="0" collapsed="false">
      <c r="A62" s="2" t="s">
        <v>122</v>
      </c>
      <c r="B62" s="2" t="s">
        <v>123</v>
      </c>
    </row>
    <row r="63" customFormat="false" ht="33.75" hidden="false" customHeight="true" outlineLevel="0" collapsed="false">
      <c r="A63" s="2" t="s">
        <v>124</v>
      </c>
      <c r="B63" s="2" t="s">
        <v>125</v>
      </c>
    </row>
    <row r="64" customFormat="false" ht="33.75" hidden="false" customHeight="true" outlineLevel="0" collapsed="false">
      <c r="A64" s="2" t="s">
        <v>126</v>
      </c>
      <c r="B64" s="2" t="s">
        <v>127</v>
      </c>
    </row>
    <row r="65" customFormat="false" ht="33.75" hidden="false" customHeight="true" outlineLevel="0" collapsed="false">
      <c r="A65" s="2" t="s">
        <v>128</v>
      </c>
      <c r="B65" s="2" t="s">
        <v>129</v>
      </c>
    </row>
    <row r="66" customFormat="false" ht="33.75" hidden="false" customHeight="true" outlineLevel="0" collapsed="false">
      <c r="A66" s="2" t="s">
        <v>130</v>
      </c>
      <c r="B66" s="2" t="s">
        <v>131</v>
      </c>
    </row>
    <row r="67" customFormat="false" ht="33.75" hidden="false" customHeight="true" outlineLevel="0" collapsed="false">
      <c r="A67" s="2" t="s">
        <v>132</v>
      </c>
      <c r="B67" s="2" t="s">
        <v>133</v>
      </c>
    </row>
    <row r="68" customFormat="false" ht="33.75" hidden="false" customHeight="true" outlineLevel="0" collapsed="false">
      <c r="A68" s="2" t="s">
        <v>134</v>
      </c>
      <c r="B68" s="2" t="s">
        <v>135</v>
      </c>
    </row>
    <row r="69" customFormat="false" ht="33.75" hidden="false" customHeight="true" outlineLevel="0" collapsed="false">
      <c r="A69" s="2" t="s">
        <v>136</v>
      </c>
      <c r="B69" s="2" t="s">
        <v>137</v>
      </c>
    </row>
    <row r="70" customFormat="false" ht="33.75" hidden="false" customHeight="true" outlineLevel="0" collapsed="false">
      <c r="A70" s="2" t="s">
        <v>138</v>
      </c>
      <c r="B70" s="2" t="s">
        <v>139</v>
      </c>
    </row>
    <row r="71" customFormat="false" ht="33.75" hidden="false" customHeight="true" outlineLevel="0" collapsed="false">
      <c r="A71" s="2" t="s">
        <v>140</v>
      </c>
      <c r="B71" s="2" t="s">
        <v>141</v>
      </c>
    </row>
    <row r="72" customFormat="false" ht="33.75" hidden="false" customHeight="true" outlineLevel="0" collapsed="false">
      <c r="A72" s="2" t="s">
        <v>142</v>
      </c>
      <c r="B72" s="2" t="s">
        <v>143</v>
      </c>
    </row>
    <row r="73" customFormat="false" ht="33.75" hidden="false" customHeight="true" outlineLevel="0" collapsed="false">
      <c r="A73" s="2" t="s">
        <v>144</v>
      </c>
      <c r="B73" s="2" t="s">
        <v>145</v>
      </c>
    </row>
    <row r="74" customFormat="false" ht="33.75" hidden="false" customHeight="true" outlineLevel="0" collapsed="false">
      <c r="A74" s="2" t="s">
        <v>146</v>
      </c>
      <c r="B74" s="2" t="s">
        <v>147</v>
      </c>
    </row>
    <row r="75" customFormat="false" ht="33.75" hidden="false" customHeight="true" outlineLevel="0" collapsed="false">
      <c r="A75" s="2" t="s">
        <v>148</v>
      </c>
      <c r="B75" s="2" t="s">
        <v>149</v>
      </c>
    </row>
    <row r="76" customFormat="false" ht="33.75" hidden="false" customHeight="true" outlineLevel="0" collapsed="false">
      <c r="A76" s="2" t="s">
        <v>150</v>
      </c>
      <c r="B76" s="2" t="s">
        <v>151</v>
      </c>
    </row>
    <row r="77" customFormat="false" ht="33.75" hidden="false" customHeight="true" outlineLevel="0" collapsed="false">
      <c r="A77" s="2" t="s">
        <v>152</v>
      </c>
      <c r="B77" s="2" t="s">
        <v>153</v>
      </c>
    </row>
    <row r="78" customFormat="false" ht="33.75" hidden="false" customHeight="true" outlineLevel="0" collapsed="false">
      <c r="A78" s="2" t="s">
        <v>154</v>
      </c>
      <c r="B78" s="2" t="s">
        <v>155</v>
      </c>
    </row>
    <row r="79" customFormat="false" ht="33.75" hidden="false" customHeight="true" outlineLevel="0" collapsed="false">
      <c r="A79" s="2" t="s">
        <v>156</v>
      </c>
      <c r="B79" s="2" t="s">
        <v>157</v>
      </c>
    </row>
    <row r="80" customFormat="false" ht="33.75" hidden="false" customHeight="true" outlineLevel="0" collapsed="false">
      <c r="A80" s="2" t="s">
        <v>158</v>
      </c>
      <c r="B80" s="2" t="s">
        <v>159</v>
      </c>
    </row>
    <row r="81" customFormat="false" ht="33.75" hidden="false" customHeight="true" outlineLevel="0" collapsed="false">
      <c r="A81" s="2" t="s">
        <v>160</v>
      </c>
      <c r="B81" s="2" t="s">
        <v>161</v>
      </c>
    </row>
    <row r="82" customFormat="false" ht="33.75" hidden="false" customHeight="true" outlineLevel="0" collapsed="false">
      <c r="A82" s="2" t="s">
        <v>162</v>
      </c>
      <c r="B82" s="2" t="s">
        <v>163</v>
      </c>
    </row>
    <row r="83" customFormat="false" ht="33.75" hidden="false" customHeight="true" outlineLevel="0" collapsed="false">
      <c r="A83" s="2" t="s">
        <v>164</v>
      </c>
      <c r="B83" s="2" t="s">
        <v>165</v>
      </c>
    </row>
    <row r="84" customFormat="false" ht="33.75" hidden="false" customHeight="true" outlineLevel="0" collapsed="false">
      <c r="A84" s="2" t="s">
        <v>166</v>
      </c>
      <c r="B84" s="2" t="s">
        <v>167</v>
      </c>
    </row>
    <row r="85" customFormat="false" ht="33.75" hidden="false" customHeight="true" outlineLevel="0" collapsed="false">
      <c r="A85" s="2" t="s">
        <v>168</v>
      </c>
      <c r="B85" s="2" t="s">
        <v>169</v>
      </c>
    </row>
    <row r="86" customFormat="false" ht="33.75" hidden="false" customHeight="true" outlineLevel="0" collapsed="false">
      <c r="A86" s="2" t="s">
        <v>170</v>
      </c>
      <c r="B86" s="2" t="s">
        <v>171</v>
      </c>
    </row>
    <row r="87" customFormat="false" ht="33.75" hidden="false" customHeight="true" outlineLevel="0" collapsed="false">
      <c r="A87" s="2" t="s">
        <v>172</v>
      </c>
      <c r="B87" s="2" t="s">
        <v>173</v>
      </c>
    </row>
    <row r="88" customFormat="false" ht="33.75" hidden="false" customHeight="true" outlineLevel="0" collapsed="false">
      <c r="A88" s="2" t="s">
        <v>174</v>
      </c>
      <c r="B88" s="2" t="s">
        <v>175</v>
      </c>
    </row>
    <row r="89" customFormat="false" ht="33.75" hidden="false" customHeight="true" outlineLevel="0" collapsed="false">
      <c r="A89" s="2" t="s">
        <v>176</v>
      </c>
      <c r="B89" s="2" t="s">
        <v>177</v>
      </c>
    </row>
    <row r="90" customFormat="false" ht="33.75" hidden="false" customHeight="true" outlineLevel="0" collapsed="false">
      <c r="A90" s="2" t="s">
        <v>178</v>
      </c>
      <c r="B90" s="2" t="s">
        <v>179</v>
      </c>
    </row>
    <row r="91" customFormat="false" ht="33.75" hidden="false" customHeight="true" outlineLevel="0" collapsed="false">
      <c r="A91" s="2" t="s">
        <v>180</v>
      </c>
      <c r="B91" s="2" t="s">
        <v>181</v>
      </c>
    </row>
    <row r="92" customFormat="false" ht="33.75" hidden="false" customHeight="true" outlineLevel="0" collapsed="false">
      <c r="A92" s="2" t="s">
        <v>182</v>
      </c>
      <c r="B92" s="2" t="s">
        <v>183</v>
      </c>
    </row>
    <row r="93" customFormat="false" ht="33.75" hidden="false" customHeight="true" outlineLevel="0" collapsed="false">
      <c r="A93" s="2" t="s">
        <v>184</v>
      </c>
      <c r="B93" s="2" t="s">
        <v>185</v>
      </c>
    </row>
    <row r="94" customFormat="false" ht="33.75" hidden="false" customHeight="true" outlineLevel="0" collapsed="false">
      <c r="A94" s="2" t="s">
        <v>186</v>
      </c>
      <c r="B94" s="2" t="s">
        <v>187</v>
      </c>
    </row>
    <row r="95" customFormat="false" ht="33.75" hidden="false" customHeight="true" outlineLevel="0" collapsed="false">
      <c r="A95" s="2" t="s">
        <v>188</v>
      </c>
      <c r="B95" s="2" t="s">
        <v>189</v>
      </c>
    </row>
    <row r="96" customFormat="false" ht="33.75" hidden="false" customHeight="true" outlineLevel="0" collapsed="false">
      <c r="A96" s="2" t="s">
        <v>190</v>
      </c>
      <c r="B96" s="2" t="s">
        <v>191</v>
      </c>
    </row>
    <row r="97" customFormat="false" ht="33.75" hidden="false" customHeight="true" outlineLevel="0" collapsed="false">
      <c r="A97" s="2" t="s">
        <v>192</v>
      </c>
      <c r="B97" s="2" t="s">
        <v>193</v>
      </c>
    </row>
    <row r="98" customFormat="false" ht="33.75" hidden="false" customHeight="true" outlineLevel="0" collapsed="false">
      <c r="A98" s="2" t="s">
        <v>194</v>
      </c>
      <c r="B98" s="2" t="s">
        <v>195</v>
      </c>
    </row>
    <row r="99" customFormat="false" ht="33.75" hidden="false" customHeight="true" outlineLevel="0" collapsed="false">
      <c r="A99" s="2" t="s">
        <v>196</v>
      </c>
      <c r="B99" s="2" t="s">
        <v>197</v>
      </c>
    </row>
    <row r="100" customFormat="false" ht="33.75" hidden="false" customHeight="true" outlineLevel="0" collapsed="false">
      <c r="A100" s="2" t="s">
        <v>198</v>
      </c>
      <c r="B100" s="2" t="s">
        <v>199</v>
      </c>
    </row>
    <row r="101" customFormat="false" ht="33.75" hidden="false" customHeight="true" outlineLevel="0" collapsed="false">
      <c r="A101" s="2" t="s">
        <v>200</v>
      </c>
      <c r="B101" s="2" t="s">
        <v>201</v>
      </c>
    </row>
    <row r="102" customFormat="false" ht="33.75" hidden="false" customHeight="true" outlineLevel="0" collapsed="false">
      <c r="A102" s="2" t="s">
        <v>202</v>
      </c>
      <c r="B102" s="2" t="s">
        <v>203</v>
      </c>
    </row>
    <row r="103" customFormat="false" ht="33.75" hidden="false" customHeight="true" outlineLevel="0" collapsed="false">
      <c r="A103" s="2" t="s">
        <v>204</v>
      </c>
      <c r="B103" s="2" t="s">
        <v>205</v>
      </c>
    </row>
    <row r="104" customFormat="false" ht="33.75" hidden="false" customHeight="true" outlineLevel="0" collapsed="false">
      <c r="A104" s="2" t="s">
        <v>206</v>
      </c>
      <c r="B104" s="2" t="s">
        <v>207</v>
      </c>
    </row>
    <row r="105" customFormat="false" ht="33.75" hidden="false" customHeight="true" outlineLevel="0" collapsed="false">
      <c r="A105" s="2" t="s">
        <v>208</v>
      </c>
      <c r="B105" s="2" t="s">
        <v>209</v>
      </c>
    </row>
    <row r="106" customFormat="false" ht="33.75" hidden="false" customHeight="true" outlineLevel="0" collapsed="false">
      <c r="A106" s="2" t="s">
        <v>210</v>
      </c>
      <c r="B106" s="2" t="s">
        <v>211</v>
      </c>
    </row>
    <row r="107" customFormat="false" ht="33.75" hidden="false" customHeight="true" outlineLevel="0" collapsed="false">
      <c r="A107" s="2" t="s">
        <v>212</v>
      </c>
      <c r="B107" s="2" t="s">
        <v>213</v>
      </c>
    </row>
    <row r="108" customFormat="false" ht="33.75" hidden="false" customHeight="true" outlineLevel="0" collapsed="false">
      <c r="A108" s="2" t="s">
        <v>214</v>
      </c>
      <c r="B108" s="2" t="s">
        <v>215</v>
      </c>
    </row>
    <row r="109" customFormat="false" ht="33.75" hidden="false" customHeight="true" outlineLevel="0" collapsed="false">
      <c r="A109" s="2" t="s">
        <v>216</v>
      </c>
      <c r="B109" s="2" t="s">
        <v>217</v>
      </c>
    </row>
    <row r="110" customFormat="false" ht="33.75" hidden="false" customHeight="true" outlineLevel="0" collapsed="false">
      <c r="A110" s="2" t="s">
        <v>218</v>
      </c>
      <c r="B110" s="2" t="s">
        <v>219</v>
      </c>
    </row>
    <row r="111" customFormat="false" ht="33.75" hidden="false" customHeight="true" outlineLevel="0" collapsed="false">
      <c r="A111" s="2" t="s">
        <v>220</v>
      </c>
      <c r="B111" s="2" t="s">
        <v>221</v>
      </c>
    </row>
    <row r="112" customFormat="false" ht="33.75" hidden="false" customHeight="true" outlineLevel="0" collapsed="false">
      <c r="A112" s="2" t="s">
        <v>222</v>
      </c>
      <c r="B112" s="2" t="s">
        <v>223</v>
      </c>
    </row>
    <row r="113" customFormat="false" ht="33.75" hidden="false" customHeight="true" outlineLevel="0" collapsed="false">
      <c r="A113" s="2" t="s">
        <v>224</v>
      </c>
      <c r="B113" s="2" t="s">
        <v>225</v>
      </c>
    </row>
    <row r="114" customFormat="false" ht="33.75" hidden="false" customHeight="true" outlineLevel="0" collapsed="false">
      <c r="A114" s="2" t="s">
        <v>226</v>
      </c>
      <c r="B114" s="2" t="s">
        <v>227</v>
      </c>
    </row>
    <row r="115" customFormat="false" ht="33.75" hidden="false" customHeight="true" outlineLevel="0" collapsed="false">
      <c r="A115" s="2" t="s">
        <v>228</v>
      </c>
      <c r="B115" s="2" t="s">
        <v>229</v>
      </c>
    </row>
    <row r="116" customFormat="false" ht="33.75" hidden="false" customHeight="true" outlineLevel="0" collapsed="false">
      <c r="A116" s="2" t="s">
        <v>230</v>
      </c>
      <c r="B116" s="2" t="s">
        <v>231</v>
      </c>
    </row>
    <row r="117" customFormat="false" ht="33.75" hidden="false" customHeight="true" outlineLevel="0" collapsed="false">
      <c r="A117" s="2" t="s">
        <v>232</v>
      </c>
      <c r="B117" s="2" t="s">
        <v>233</v>
      </c>
    </row>
    <row r="118" customFormat="false" ht="33.75" hidden="false" customHeight="true" outlineLevel="0" collapsed="false">
      <c r="A118" s="2" t="s">
        <v>234</v>
      </c>
      <c r="B118" s="2" t="s">
        <v>235</v>
      </c>
    </row>
    <row r="119" customFormat="false" ht="33.75" hidden="false" customHeight="true" outlineLevel="0" collapsed="false">
      <c r="A119" s="2" t="s">
        <v>236</v>
      </c>
      <c r="B119" s="2" t="s">
        <v>237</v>
      </c>
    </row>
    <row r="120" customFormat="false" ht="33.75" hidden="false" customHeight="true" outlineLevel="0" collapsed="false">
      <c r="A120" s="2" t="s">
        <v>238</v>
      </c>
      <c r="B120" s="2" t="s">
        <v>239</v>
      </c>
    </row>
    <row r="121" customFormat="false" ht="33.75" hidden="false" customHeight="true" outlineLevel="0" collapsed="false">
      <c r="A121" s="2" t="s">
        <v>240</v>
      </c>
      <c r="B121" s="2" t="s">
        <v>241</v>
      </c>
    </row>
    <row r="122" customFormat="false" ht="33.75" hidden="false" customHeight="true" outlineLevel="0" collapsed="false">
      <c r="A122" s="2" t="s">
        <v>242</v>
      </c>
      <c r="B122" s="2" t="s">
        <v>243</v>
      </c>
    </row>
    <row r="123" customFormat="false" ht="33.75" hidden="false" customHeight="true" outlineLevel="0" collapsed="false">
      <c r="A123" s="2" t="s">
        <v>244</v>
      </c>
      <c r="B123" s="2" t="s">
        <v>245</v>
      </c>
    </row>
    <row r="124" customFormat="false" ht="33.75" hidden="false" customHeight="true" outlineLevel="0" collapsed="false">
      <c r="A124" s="2" t="s">
        <v>246</v>
      </c>
      <c r="B124" s="2" t="s">
        <v>247</v>
      </c>
    </row>
    <row r="125" customFormat="false" ht="33.75" hidden="false" customHeight="true" outlineLevel="0" collapsed="false">
      <c r="A125" s="2" t="s">
        <v>248</v>
      </c>
      <c r="B125" s="2" t="s">
        <v>249</v>
      </c>
    </row>
    <row r="126" customFormat="false" ht="33.75" hidden="false" customHeight="true" outlineLevel="0" collapsed="false">
      <c r="A126" s="2" t="s">
        <v>250</v>
      </c>
      <c r="B126" s="2" t="s">
        <v>251</v>
      </c>
    </row>
    <row r="127" customFormat="false" ht="33.75" hidden="false" customHeight="true" outlineLevel="0" collapsed="false">
      <c r="A127" s="2" t="s">
        <v>252</v>
      </c>
      <c r="B127" s="2" t="s">
        <v>253</v>
      </c>
    </row>
    <row r="128" customFormat="false" ht="33.75" hidden="false" customHeight="true" outlineLevel="0" collapsed="false">
      <c r="A128" s="2" t="s">
        <v>254</v>
      </c>
      <c r="B128" s="2" t="s">
        <v>255</v>
      </c>
    </row>
    <row r="129" customFormat="false" ht="33.75" hidden="false" customHeight="true" outlineLevel="0" collapsed="false">
      <c r="A129" s="2" t="s">
        <v>256</v>
      </c>
      <c r="B129" s="2" t="s">
        <v>257</v>
      </c>
    </row>
    <row r="130" customFormat="false" ht="33.75" hidden="false" customHeight="true" outlineLevel="0" collapsed="false">
      <c r="A130" s="2" t="s">
        <v>258</v>
      </c>
      <c r="B130" s="2" t="s">
        <v>259</v>
      </c>
    </row>
    <row r="131" customFormat="false" ht="33.75" hidden="false" customHeight="true" outlineLevel="0" collapsed="false">
      <c r="A131" s="2" t="s">
        <v>260</v>
      </c>
      <c r="B131" s="2" t="s">
        <v>261</v>
      </c>
    </row>
    <row r="132" customFormat="false" ht="33.75" hidden="false" customHeight="true" outlineLevel="0" collapsed="false">
      <c r="A132" s="2" t="s">
        <v>262</v>
      </c>
      <c r="B132" s="2" t="s">
        <v>263</v>
      </c>
    </row>
    <row r="133" customFormat="false" ht="33.75" hidden="false" customHeight="true" outlineLevel="0" collapsed="false">
      <c r="A133" s="2" t="s">
        <v>264</v>
      </c>
      <c r="B133" s="2" t="s">
        <v>265</v>
      </c>
    </row>
    <row r="134" customFormat="false" ht="33.75" hidden="false" customHeight="true" outlineLevel="0" collapsed="false">
      <c r="A134" s="2" t="s">
        <v>266</v>
      </c>
      <c r="B134" s="2" t="s">
        <v>267</v>
      </c>
    </row>
    <row r="135" customFormat="false" ht="33.75" hidden="false" customHeight="true" outlineLevel="0" collapsed="false">
      <c r="A135" s="2" t="s">
        <v>268</v>
      </c>
      <c r="B135" s="2" t="s">
        <v>269</v>
      </c>
    </row>
    <row r="136" customFormat="false" ht="33.75" hidden="false" customHeight="true" outlineLevel="0" collapsed="false">
      <c r="A136" s="2" t="s">
        <v>270</v>
      </c>
      <c r="B136" s="2" t="s">
        <v>271</v>
      </c>
    </row>
    <row r="137" customFormat="false" ht="33.75" hidden="false" customHeight="true" outlineLevel="0" collapsed="false">
      <c r="A137" s="2" t="s">
        <v>272</v>
      </c>
      <c r="B137" s="2" t="s">
        <v>273</v>
      </c>
    </row>
    <row r="138" customFormat="false" ht="33.75" hidden="false" customHeight="true" outlineLevel="0" collapsed="false">
      <c r="A138" s="2" t="s">
        <v>274</v>
      </c>
      <c r="B138" s="2" t="s">
        <v>275</v>
      </c>
    </row>
    <row r="139" customFormat="false" ht="33.75" hidden="false" customHeight="true" outlineLevel="0" collapsed="false">
      <c r="A139" s="2" t="s">
        <v>276</v>
      </c>
      <c r="B139" s="2" t="s">
        <v>277</v>
      </c>
    </row>
    <row r="140" customFormat="false" ht="33.75" hidden="false" customHeight="true" outlineLevel="0" collapsed="false">
      <c r="A140" s="2" t="s">
        <v>278</v>
      </c>
      <c r="B140" s="2" t="s">
        <v>279</v>
      </c>
    </row>
    <row r="141" customFormat="false" ht="33.75" hidden="false" customHeight="true" outlineLevel="0" collapsed="false">
      <c r="A141" s="2" t="s">
        <v>280</v>
      </c>
      <c r="B141" s="2" t="s">
        <v>281</v>
      </c>
    </row>
    <row r="142" customFormat="false" ht="33.75" hidden="false" customHeight="true" outlineLevel="0" collapsed="false">
      <c r="A142" s="2" t="s">
        <v>282</v>
      </c>
      <c r="B142" s="2" t="s">
        <v>283</v>
      </c>
    </row>
    <row r="143" customFormat="false" ht="33.75" hidden="false" customHeight="true" outlineLevel="0" collapsed="false">
      <c r="A143" s="2" t="s">
        <v>284</v>
      </c>
      <c r="B143" s="2" t="s">
        <v>285</v>
      </c>
    </row>
    <row r="144" customFormat="false" ht="33.75" hidden="false" customHeight="true" outlineLevel="0" collapsed="false">
      <c r="A144" s="2" t="s">
        <v>286</v>
      </c>
      <c r="B144" s="2" t="s">
        <v>287</v>
      </c>
    </row>
    <row r="145" customFormat="false" ht="33.75" hidden="false" customHeight="true" outlineLevel="0" collapsed="false">
      <c r="A145" s="2" t="s">
        <v>288</v>
      </c>
      <c r="B145" s="2" t="s">
        <v>289</v>
      </c>
    </row>
    <row r="146" customFormat="false" ht="33.75" hidden="false" customHeight="true" outlineLevel="0" collapsed="false">
      <c r="A146" s="2" t="s">
        <v>290</v>
      </c>
      <c r="B146" s="2" t="s">
        <v>291</v>
      </c>
    </row>
    <row r="147" customFormat="false" ht="33.75" hidden="false" customHeight="true" outlineLevel="0" collapsed="false">
      <c r="A147" s="2" t="s">
        <v>292</v>
      </c>
      <c r="B147" s="2" t="s">
        <v>293</v>
      </c>
    </row>
    <row r="148" customFormat="false" ht="33.75" hidden="false" customHeight="true" outlineLevel="0" collapsed="false">
      <c r="A148" s="2" t="s">
        <v>294</v>
      </c>
      <c r="B148" s="2" t="s">
        <v>295</v>
      </c>
    </row>
    <row r="149" customFormat="false" ht="33.75" hidden="false" customHeight="true" outlineLevel="0" collapsed="false">
      <c r="A149" s="2" t="s">
        <v>296</v>
      </c>
      <c r="B149" s="2" t="s">
        <v>297</v>
      </c>
    </row>
    <row r="150" customFormat="false" ht="33.75" hidden="false" customHeight="true" outlineLevel="0" collapsed="false">
      <c r="A150" s="2" t="s">
        <v>298</v>
      </c>
      <c r="B150" s="2" t="s">
        <v>299</v>
      </c>
    </row>
    <row r="151" customFormat="false" ht="33.75" hidden="false" customHeight="true" outlineLevel="0" collapsed="false">
      <c r="A151" s="2" t="s">
        <v>300</v>
      </c>
      <c r="B151" s="2" t="s">
        <v>301</v>
      </c>
    </row>
    <row r="152" customFormat="false" ht="33.75" hidden="false" customHeight="true" outlineLevel="0" collapsed="false">
      <c r="A152" s="2" t="s">
        <v>302</v>
      </c>
      <c r="B152" s="2" t="s">
        <v>303</v>
      </c>
    </row>
    <row r="153" customFormat="false" ht="33.75" hidden="false" customHeight="true" outlineLevel="0" collapsed="false">
      <c r="A153" s="2" t="s">
        <v>304</v>
      </c>
      <c r="B153" s="2" t="s">
        <v>305</v>
      </c>
    </row>
    <row r="154" customFormat="false" ht="33.75" hidden="false" customHeight="true" outlineLevel="0" collapsed="false">
      <c r="A154" s="2" t="s">
        <v>306</v>
      </c>
      <c r="B154" s="2" t="s">
        <v>307</v>
      </c>
    </row>
    <row r="155" customFormat="false" ht="33.75" hidden="false" customHeight="true" outlineLevel="0" collapsed="false">
      <c r="A155" s="2" t="s">
        <v>308</v>
      </c>
      <c r="B155" s="2" t="s">
        <v>309</v>
      </c>
    </row>
    <row r="156" customFormat="false" ht="33.75" hidden="false" customHeight="true" outlineLevel="0" collapsed="false">
      <c r="A156" s="2" t="s">
        <v>310</v>
      </c>
      <c r="B156" s="2" t="s">
        <v>311</v>
      </c>
    </row>
    <row r="157" customFormat="false" ht="33.75" hidden="false" customHeight="true" outlineLevel="0" collapsed="false">
      <c r="A157" s="2" t="s">
        <v>312</v>
      </c>
      <c r="B157" s="2" t="s">
        <v>313</v>
      </c>
    </row>
    <row r="158" customFormat="false" ht="33.75" hidden="false" customHeight="true" outlineLevel="0" collapsed="false">
      <c r="A158" s="2" t="s">
        <v>314</v>
      </c>
      <c r="B158" s="2" t="s">
        <v>315</v>
      </c>
    </row>
    <row r="159" customFormat="false" ht="33.75" hidden="false" customHeight="true" outlineLevel="0" collapsed="false">
      <c r="A159" s="2" t="s">
        <v>316</v>
      </c>
      <c r="B159" s="2" t="s">
        <v>317</v>
      </c>
    </row>
    <row r="160" customFormat="false" ht="33.75" hidden="false" customHeight="true" outlineLevel="0" collapsed="false">
      <c r="A160" s="2" t="s">
        <v>318</v>
      </c>
      <c r="B160" s="2" t="s">
        <v>319</v>
      </c>
    </row>
    <row r="161" customFormat="false" ht="33.75" hidden="false" customHeight="true" outlineLevel="0" collapsed="false">
      <c r="A161" s="2" t="s">
        <v>320</v>
      </c>
      <c r="B161" s="2" t="s">
        <v>321</v>
      </c>
    </row>
    <row r="162" customFormat="false" ht="33.75" hidden="false" customHeight="true" outlineLevel="0" collapsed="false">
      <c r="A162" s="2" t="s">
        <v>322</v>
      </c>
      <c r="B162" s="2" t="s">
        <v>323</v>
      </c>
    </row>
    <row r="163" customFormat="false" ht="33.75" hidden="false" customHeight="true" outlineLevel="0" collapsed="false">
      <c r="A163" s="2" t="s">
        <v>324</v>
      </c>
      <c r="B163" s="2" t="s">
        <v>325</v>
      </c>
    </row>
    <row r="164" customFormat="false" ht="33.75" hidden="false" customHeight="true" outlineLevel="0" collapsed="false">
      <c r="A164" s="2" t="s">
        <v>326</v>
      </c>
      <c r="B164" s="2" t="s">
        <v>327</v>
      </c>
    </row>
    <row r="165" customFormat="false" ht="33.75" hidden="false" customHeight="true" outlineLevel="0" collapsed="false">
      <c r="A165" s="2" t="s">
        <v>328</v>
      </c>
      <c r="B165" s="2" t="s">
        <v>329</v>
      </c>
    </row>
    <row r="166" customFormat="false" ht="33.75" hidden="false" customHeight="true" outlineLevel="0" collapsed="false">
      <c r="A166" s="2" t="s">
        <v>330</v>
      </c>
      <c r="B166" s="2" t="s">
        <v>331</v>
      </c>
    </row>
    <row r="167" customFormat="false" ht="33.75" hidden="false" customHeight="true" outlineLevel="0" collapsed="false">
      <c r="A167" s="2" t="s">
        <v>332</v>
      </c>
      <c r="B167" s="2" t="s">
        <v>333</v>
      </c>
    </row>
    <row r="168" customFormat="false" ht="33.75" hidden="false" customHeight="true" outlineLevel="0" collapsed="false">
      <c r="A168" s="2" t="s">
        <v>334</v>
      </c>
      <c r="B168" s="2" t="s">
        <v>335</v>
      </c>
    </row>
    <row r="169" customFormat="false" ht="33.75" hidden="false" customHeight="true" outlineLevel="0" collapsed="false">
      <c r="A169" s="2" t="s">
        <v>336</v>
      </c>
      <c r="B169" s="2" t="s">
        <v>337</v>
      </c>
    </row>
    <row r="170" customFormat="false" ht="33.75" hidden="false" customHeight="true" outlineLevel="0" collapsed="false">
      <c r="A170" s="2" t="s">
        <v>338</v>
      </c>
      <c r="B170" s="2" t="s">
        <v>339</v>
      </c>
    </row>
    <row r="171" customFormat="false" ht="33.75" hidden="false" customHeight="true" outlineLevel="0" collapsed="false">
      <c r="A171" s="2" t="s">
        <v>340</v>
      </c>
      <c r="B171" s="2" t="s">
        <v>341</v>
      </c>
    </row>
    <row r="172" customFormat="false" ht="33.75" hidden="false" customHeight="true" outlineLevel="0" collapsed="false">
      <c r="A172" s="2" t="s">
        <v>342</v>
      </c>
      <c r="B172" s="2" t="s">
        <v>343</v>
      </c>
    </row>
    <row r="173" customFormat="false" ht="33.75" hidden="false" customHeight="true" outlineLevel="0" collapsed="false">
      <c r="A173" s="2" t="s">
        <v>344</v>
      </c>
      <c r="B173" s="2" t="s">
        <v>345</v>
      </c>
    </row>
    <row r="174" customFormat="false" ht="33.75" hidden="false" customHeight="true" outlineLevel="0" collapsed="false">
      <c r="A174" s="2" t="s">
        <v>346</v>
      </c>
      <c r="B174" s="2" t="s">
        <v>347</v>
      </c>
    </row>
    <row r="175" customFormat="false" ht="33.75" hidden="false" customHeight="true" outlineLevel="0" collapsed="false">
      <c r="A175" s="2" t="s">
        <v>348</v>
      </c>
      <c r="B175" s="2" t="s">
        <v>349</v>
      </c>
    </row>
    <row r="176" customFormat="false" ht="33.75" hidden="false" customHeight="true" outlineLevel="0" collapsed="false">
      <c r="A176" s="2" t="s">
        <v>350</v>
      </c>
      <c r="B176" s="2" t="s">
        <v>351</v>
      </c>
    </row>
    <row r="177" customFormat="false" ht="33.75" hidden="false" customHeight="true" outlineLevel="0" collapsed="false">
      <c r="A177" s="2" t="s">
        <v>352</v>
      </c>
      <c r="B177" s="2" t="s">
        <v>353</v>
      </c>
    </row>
    <row r="178" customFormat="false" ht="33.75" hidden="false" customHeight="true" outlineLevel="0" collapsed="false">
      <c r="A178" s="2" t="s">
        <v>354</v>
      </c>
      <c r="B178" s="2" t="s">
        <v>355</v>
      </c>
    </row>
    <row r="179" customFormat="false" ht="33.75" hidden="false" customHeight="true" outlineLevel="0" collapsed="false">
      <c r="A179" s="2" t="s">
        <v>356</v>
      </c>
      <c r="B179" s="2" t="s">
        <v>357</v>
      </c>
    </row>
    <row r="180" customFormat="false" ht="33.75" hidden="false" customHeight="true" outlineLevel="0" collapsed="false">
      <c r="A180" s="2" t="s">
        <v>358</v>
      </c>
      <c r="B180" s="2" t="s">
        <v>359</v>
      </c>
    </row>
    <row r="181" customFormat="false" ht="33.75" hidden="false" customHeight="true" outlineLevel="0" collapsed="false">
      <c r="A181" s="2" t="s">
        <v>360</v>
      </c>
      <c r="B181" s="2" t="s">
        <v>361</v>
      </c>
    </row>
    <row r="182" customFormat="false" ht="33.75" hidden="false" customHeight="true" outlineLevel="0" collapsed="false">
      <c r="A182" s="2" t="s">
        <v>362</v>
      </c>
      <c r="B182" s="2" t="s">
        <v>363</v>
      </c>
    </row>
    <row r="183" customFormat="false" ht="33.75" hidden="false" customHeight="true" outlineLevel="0" collapsed="false">
      <c r="A183" s="2" t="s">
        <v>364</v>
      </c>
      <c r="B183" s="2" t="s">
        <v>365</v>
      </c>
    </row>
    <row r="184" customFormat="false" ht="33.75" hidden="false" customHeight="true" outlineLevel="0" collapsed="false">
      <c r="A184" s="2" t="s">
        <v>366</v>
      </c>
      <c r="B184" s="2" t="s">
        <v>367</v>
      </c>
    </row>
    <row r="185" customFormat="false" ht="33.75" hidden="false" customHeight="true" outlineLevel="0" collapsed="false">
      <c r="A185" s="2" t="s">
        <v>368</v>
      </c>
      <c r="B185" s="2" t="s">
        <v>369</v>
      </c>
    </row>
    <row r="186" customFormat="false" ht="33.75" hidden="false" customHeight="true" outlineLevel="0" collapsed="false">
      <c r="A186" s="2" t="s">
        <v>370</v>
      </c>
      <c r="B186" s="2" t="s">
        <v>371</v>
      </c>
    </row>
    <row r="187" customFormat="false" ht="33.75" hidden="false" customHeight="true" outlineLevel="0" collapsed="false">
      <c r="A187" s="2" t="s">
        <v>372</v>
      </c>
      <c r="B187" s="2" t="s">
        <v>373</v>
      </c>
    </row>
    <row r="188" customFormat="false" ht="33.75" hidden="false" customHeight="true" outlineLevel="0" collapsed="false">
      <c r="A188" s="2" t="s">
        <v>374</v>
      </c>
      <c r="B188" s="2" t="s">
        <v>375</v>
      </c>
    </row>
    <row r="189" customFormat="false" ht="33.75" hidden="false" customHeight="true" outlineLevel="0" collapsed="false">
      <c r="A189" s="2" t="s">
        <v>376</v>
      </c>
      <c r="B189" s="2" t="s">
        <v>377</v>
      </c>
    </row>
    <row r="190" customFormat="false" ht="33.75" hidden="false" customHeight="true" outlineLevel="0" collapsed="false">
      <c r="A190" s="2" t="s">
        <v>378</v>
      </c>
      <c r="B190" s="2" t="s">
        <v>379</v>
      </c>
    </row>
    <row r="191" customFormat="false" ht="33.75" hidden="false" customHeight="true" outlineLevel="0" collapsed="false">
      <c r="A191" s="2" t="s">
        <v>380</v>
      </c>
      <c r="B191" s="2" t="s">
        <v>381</v>
      </c>
    </row>
    <row r="192" customFormat="false" ht="33.75" hidden="false" customHeight="true" outlineLevel="0" collapsed="false">
      <c r="A192" s="2" t="s">
        <v>382</v>
      </c>
      <c r="B192" s="2" t="s">
        <v>383</v>
      </c>
    </row>
    <row r="193" customFormat="false" ht="33.75" hidden="false" customHeight="true" outlineLevel="0" collapsed="false">
      <c r="A193" s="2" t="s">
        <v>384</v>
      </c>
      <c r="B193" s="2" t="s">
        <v>385</v>
      </c>
    </row>
    <row r="194" customFormat="false" ht="33.75" hidden="false" customHeight="true" outlineLevel="0" collapsed="false">
      <c r="A194" s="2" t="s">
        <v>386</v>
      </c>
      <c r="B194" s="2" t="s">
        <v>387</v>
      </c>
    </row>
    <row r="195" customFormat="false" ht="33.75" hidden="false" customHeight="true" outlineLevel="0" collapsed="false">
      <c r="A195" s="2" t="s">
        <v>388</v>
      </c>
      <c r="B195" s="2" t="s">
        <v>389</v>
      </c>
    </row>
    <row r="196" customFormat="false" ht="33.75" hidden="false" customHeight="true" outlineLevel="0" collapsed="false">
      <c r="A196" s="2" t="s">
        <v>390</v>
      </c>
      <c r="B196" s="2" t="s">
        <v>391</v>
      </c>
    </row>
    <row r="197" customFormat="false" ht="33.75" hidden="false" customHeight="true" outlineLevel="0" collapsed="false">
      <c r="A197" s="2" t="s">
        <v>392</v>
      </c>
      <c r="B197" s="2" t="s">
        <v>393</v>
      </c>
    </row>
    <row r="198" customFormat="false" ht="33.75" hidden="false" customHeight="true" outlineLevel="0" collapsed="false">
      <c r="A198" s="2" t="s">
        <v>394</v>
      </c>
      <c r="B198" s="2" t="s">
        <v>395</v>
      </c>
    </row>
    <row r="199" customFormat="false" ht="33.75" hidden="false" customHeight="true" outlineLevel="0" collapsed="false">
      <c r="A199" s="2" t="s">
        <v>396</v>
      </c>
      <c r="B199" s="2" t="s">
        <v>397</v>
      </c>
    </row>
    <row r="200" customFormat="false" ht="33.75" hidden="false" customHeight="true" outlineLevel="0" collapsed="false">
      <c r="A200" s="2" t="s">
        <v>398</v>
      </c>
      <c r="B200" s="2" t="s">
        <v>399</v>
      </c>
    </row>
    <row r="201" customFormat="false" ht="33.75" hidden="false" customHeight="true" outlineLevel="0" collapsed="false">
      <c r="A201" s="2" t="s">
        <v>400</v>
      </c>
      <c r="B201" s="2" t="s">
        <v>401</v>
      </c>
    </row>
    <row r="202" customFormat="false" ht="33.75" hidden="false" customHeight="true" outlineLevel="0" collapsed="false">
      <c r="A202" s="2" t="s">
        <v>402</v>
      </c>
      <c r="B202" s="2" t="s">
        <v>403</v>
      </c>
    </row>
    <row r="203" customFormat="false" ht="33.75" hidden="false" customHeight="true" outlineLevel="0" collapsed="false">
      <c r="A203" s="2" t="s">
        <v>404</v>
      </c>
      <c r="B203" s="2" t="s">
        <v>405</v>
      </c>
    </row>
    <row r="204" customFormat="false" ht="33.75" hidden="false" customHeight="true" outlineLevel="0" collapsed="false">
      <c r="A204" s="2" t="s">
        <v>406</v>
      </c>
      <c r="B204" s="2" t="s">
        <v>407</v>
      </c>
    </row>
    <row r="205" customFormat="false" ht="33.75" hidden="false" customHeight="true" outlineLevel="0" collapsed="false">
      <c r="A205" s="2" t="s">
        <v>408</v>
      </c>
      <c r="B205" s="2" t="s">
        <v>409</v>
      </c>
    </row>
    <row r="206" customFormat="false" ht="33.75" hidden="false" customHeight="true" outlineLevel="0" collapsed="false">
      <c r="A206" s="2" t="s">
        <v>410</v>
      </c>
      <c r="B206" s="2" t="s">
        <v>411</v>
      </c>
    </row>
    <row r="207" customFormat="false" ht="33.75" hidden="false" customHeight="true" outlineLevel="0" collapsed="false">
      <c r="A207" s="2" t="s">
        <v>412</v>
      </c>
      <c r="B207" s="2" t="s">
        <v>413</v>
      </c>
    </row>
    <row r="208" customFormat="false" ht="33.75" hidden="false" customHeight="true" outlineLevel="0" collapsed="false">
      <c r="A208" s="2" t="s">
        <v>414</v>
      </c>
      <c r="B208" s="2" t="s">
        <v>415</v>
      </c>
    </row>
    <row r="209" customFormat="false" ht="33.75" hidden="false" customHeight="true" outlineLevel="0" collapsed="false">
      <c r="A209" s="2" t="s">
        <v>416</v>
      </c>
      <c r="B209" s="2" t="s">
        <v>417</v>
      </c>
    </row>
    <row r="210" customFormat="false" ht="33.75" hidden="false" customHeight="true" outlineLevel="0" collapsed="false">
      <c r="A210" s="2" t="s">
        <v>418</v>
      </c>
      <c r="B210" s="2" t="s">
        <v>419</v>
      </c>
    </row>
    <row r="211" customFormat="false" ht="33.75" hidden="false" customHeight="true" outlineLevel="0" collapsed="false">
      <c r="A211" s="2" t="s">
        <v>420</v>
      </c>
      <c r="B211" s="2" t="s">
        <v>421</v>
      </c>
    </row>
    <row r="212" customFormat="false" ht="33.75" hidden="false" customHeight="true" outlineLevel="0" collapsed="false">
      <c r="A212" s="2" t="s">
        <v>422</v>
      </c>
      <c r="B212" s="2" t="s">
        <v>423</v>
      </c>
    </row>
    <row r="213" customFormat="false" ht="33.75" hidden="false" customHeight="true" outlineLevel="0" collapsed="false">
      <c r="A213" s="2" t="s">
        <v>424</v>
      </c>
      <c r="B213" s="2" t="s">
        <v>425</v>
      </c>
    </row>
    <row r="214" customFormat="false" ht="33.75" hidden="false" customHeight="true" outlineLevel="0" collapsed="false">
      <c r="A214" s="2" t="s">
        <v>426</v>
      </c>
      <c r="B214" s="2" t="s">
        <v>427</v>
      </c>
    </row>
    <row r="215" customFormat="false" ht="33.75" hidden="false" customHeight="true" outlineLevel="0" collapsed="false">
      <c r="A215" s="2" t="s">
        <v>428</v>
      </c>
      <c r="B215" s="2" t="s">
        <v>429</v>
      </c>
    </row>
    <row r="216" customFormat="false" ht="33.75" hidden="false" customHeight="true" outlineLevel="0" collapsed="false">
      <c r="A216" s="2" t="s">
        <v>430</v>
      </c>
      <c r="B216" s="2" t="s">
        <v>431</v>
      </c>
    </row>
    <row r="217" customFormat="false" ht="33.75" hidden="false" customHeight="true" outlineLevel="0" collapsed="false">
      <c r="A217" s="2" t="s">
        <v>432</v>
      </c>
      <c r="B217" s="2" t="s">
        <v>433</v>
      </c>
    </row>
    <row r="218" customFormat="false" ht="33.75" hidden="false" customHeight="true" outlineLevel="0" collapsed="false">
      <c r="A218" s="2" t="s">
        <v>434</v>
      </c>
      <c r="B218" s="2" t="s">
        <v>435</v>
      </c>
    </row>
    <row r="219" customFormat="false" ht="33.75" hidden="false" customHeight="true" outlineLevel="0" collapsed="false">
      <c r="A219" s="2" t="s">
        <v>436</v>
      </c>
      <c r="B219" s="2" t="s">
        <v>437</v>
      </c>
    </row>
    <row r="220" customFormat="false" ht="33.75" hidden="false" customHeight="true" outlineLevel="0" collapsed="false">
      <c r="A220" s="2" t="s">
        <v>438</v>
      </c>
      <c r="B220" s="2" t="s">
        <v>439</v>
      </c>
    </row>
    <row r="221" customFormat="false" ht="33.75" hidden="false" customHeight="true" outlineLevel="0" collapsed="false">
      <c r="A221" s="2" t="s">
        <v>440</v>
      </c>
      <c r="B221" s="2" t="s">
        <v>441</v>
      </c>
    </row>
    <row r="222" customFormat="false" ht="33.75" hidden="false" customHeight="true" outlineLevel="0" collapsed="false">
      <c r="A222" s="2" t="s">
        <v>442</v>
      </c>
      <c r="B222" s="2" t="s">
        <v>443</v>
      </c>
    </row>
    <row r="223" customFormat="false" ht="33.75" hidden="false" customHeight="true" outlineLevel="0" collapsed="false">
      <c r="A223" s="2" t="s">
        <v>444</v>
      </c>
      <c r="B223" s="2" t="s">
        <v>445</v>
      </c>
    </row>
    <row r="224" customFormat="false" ht="33.75" hidden="false" customHeight="true" outlineLevel="0" collapsed="false">
      <c r="A224" s="2" t="s">
        <v>446</v>
      </c>
      <c r="B224" s="2" t="s">
        <v>447</v>
      </c>
    </row>
    <row r="225" customFormat="false" ht="33.75" hidden="false" customHeight="true" outlineLevel="0" collapsed="false">
      <c r="A225" s="2" t="s">
        <v>448</v>
      </c>
      <c r="B225" s="2" t="s">
        <v>449</v>
      </c>
    </row>
    <row r="226" customFormat="false" ht="33.75" hidden="false" customHeight="true" outlineLevel="0" collapsed="false">
      <c r="A226" s="2" t="s">
        <v>450</v>
      </c>
      <c r="B226" s="2" t="s">
        <v>451</v>
      </c>
    </row>
    <row r="227" customFormat="false" ht="33.75" hidden="false" customHeight="true" outlineLevel="0" collapsed="false">
      <c r="A227" s="2" t="s">
        <v>452</v>
      </c>
      <c r="B227" s="2" t="s">
        <v>453</v>
      </c>
    </row>
    <row r="228" customFormat="false" ht="33.75" hidden="false" customHeight="true" outlineLevel="0" collapsed="false">
      <c r="A228" s="2" t="s">
        <v>454</v>
      </c>
      <c r="B228" s="2" t="s">
        <v>455</v>
      </c>
    </row>
    <row r="229" customFormat="false" ht="33.75" hidden="false" customHeight="true" outlineLevel="0" collapsed="false">
      <c r="A229" s="2" t="s">
        <v>456</v>
      </c>
      <c r="B229" s="2" t="s">
        <v>457</v>
      </c>
    </row>
    <row r="230" customFormat="false" ht="33.75" hidden="false" customHeight="true" outlineLevel="0" collapsed="false">
      <c r="A230" s="2" t="s">
        <v>458</v>
      </c>
      <c r="B230" s="2" t="s">
        <v>459</v>
      </c>
    </row>
    <row r="231" customFormat="false" ht="33.75" hidden="false" customHeight="true" outlineLevel="0" collapsed="false">
      <c r="A231" s="2" t="s">
        <v>460</v>
      </c>
      <c r="B231" s="2" t="s">
        <v>461</v>
      </c>
    </row>
    <row r="232" customFormat="false" ht="33.75" hidden="false" customHeight="true" outlineLevel="0" collapsed="false">
      <c r="A232" s="2" t="s">
        <v>462</v>
      </c>
      <c r="B232" s="2" t="s">
        <v>463</v>
      </c>
    </row>
    <row r="233" customFormat="false" ht="33.75" hidden="false" customHeight="true" outlineLevel="0" collapsed="false">
      <c r="A233" s="2" t="s">
        <v>464</v>
      </c>
      <c r="B233" s="2" t="s">
        <v>465</v>
      </c>
    </row>
    <row r="234" customFormat="false" ht="33.75" hidden="false" customHeight="true" outlineLevel="0" collapsed="false">
      <c r="A234" s="2" t="s">
        <v>466</v>
      </c>
      <c r="B234" s="2" t="s">
        <v>467</v>
      </c>
    </row>
    <row r="235" customFormat="false" ht="33.75" hidden="false" customHeight="true" outlineLevel="0" collapsed="false">
      <c r="A235" s="2" t="s">
        <v>468</v>
      </c>
      <c r="B235" s="2" t="s">
        <v>469</v>
      </c>
    </row>
    <row r="236" customFormat="false" ht="33.75" hidden="false" customHeight="true" outlineLevel="0" collapsed="false">
      <c r="A236" s="2" t="s">
        <v>470</v>
      </c>
      <c r="B236" s="2" t="s">
        <v>471</v>
      </c>
    </row>
    <row r="237" customFormat="false" ht="33.75" hidden="false" customHeight="true" outlineLevel="0" collapsed="false">
      <c r="A237" s="2" t="s">
        <v>472</v>
      </c>
      <c r="B237" s="2" t="s">
        <v>473</v>
      </c>
    </row>
    <row r="238" customFormat="false" ht="33.75" hidden="false" customHeight="true" outlineLevel="0" collapsed="false">
      <c r="A238" s="2" t="s">
        <v>474</v>
      </c>
      <c r="B238" s="2" t="s">
        <v>475</v>
      </c>
    </row>
    <row r="239" customFormat="false" ht="33.75" hidden="false" customHeight="true" outlineLevel="0" collapsed="false">
      <c r="A239" s="2" t="s">
        <v>476</v>
      </c>
      <c r="B239" s="2" t="s">
        <v>477</v>
      </c>
    </row>
    <row r="240" customFormat="false" ht="33.75" hidden="false" customHeight="true" outlineLevel="0" collapsed="false">
      <c r="A240" s="2" t="s">
        <v>478</v>
      </c>
      <c r="B240" s="2" t="s">
        <v>479</v>
      </c>
    </row>
    <row r="241" customFormat="false" ht="33.75" hidden="false" customHeight="true" outlineLevel="0" collapsed="false">
      <c r="A241" s="2" t="s">
        <v>480</v>
      </c>
      <c r="B241" s="2" t="s">
        <v>481</v>
      </c>
    </row>
    <row r="242" customFormat="false" ht="33.75" hidden="false" customHeight="true" outlineLevel="0" collapsed="false">
      <c r="A242" s="2" t="s">
        <v>482</v>
      </c>
      <c r="B242" s="2" t="s">
        <v>483</v>
      </c>
    </row>
    <row r="243" customFormat="false" ht="33.75" hidden="false" customHeight="true" outlineLevel="0" collapsed="false">
      <c r="A243" s="2" t="s">
        <v>484</v>
      </c>
      <c r="B243" s="2" t="s">
        <v>485</v>
      </c>
    </row>
    <row r="244" customFormat="false" ht="33.75" hidden="false" customHeight="true" outlineLevel="0" collapsed="false">
      <c r="A244" s="2" t="s">
        <v>486</v>
      </c>
      <c r="B244" s="2" t="s">
        <v>487</v>
      </c>
    </row>
    <row r="245" customFormat="false" ht="33.75" hidden="false" customHeight="true" outlineLevel="0" collapsed="false">
      <c r="A245" s="2" t="s">
        <v>488</v>
      </c>
      <c r="B245" s="2" t="s">
        <v>489</v>
      </c>
    </row>
    <row r="246" customFormat="false" ht="33.75" hidden="false" customHeight="true" outlineLevel="0" collapsed="false">
      <c r="A246" s="2" t="s">
        <v>490</v>
      </c>
      <c r="B246" s="2" t="s">
        <v>491</v>
      </c>
    </row>
    <row r="247" customFormat="false" ht="33.75" hidden="false" customHeight="true" outlineLevel="0" collapsed="false">
      <c r="A247" s="2" t="s">
        <v>492</v>
      </c>
      <c r="B247" s="2" t="s">
        <v>493</v>
      </c>
    </row>
    <row r="248" customFormat="false" ht="33.75" hidden="false" customHeight="true" outlineLevel="0" collapsed="false">
      <c r="A248" s="2" t="s">
        <v>494</v>
      </c>
      <c r="B248" s="2" t="s">
        <v>495</v>
      </c>
    </row>
    <row r="249" customFormat="false" ht="33.75" hidden="false" customHeight="true" outlineLevel="0" collapsed="false">
      <c r="A249" s="2" t="s">
        <v>496</v>
      </c>
      <c r="B249" s="2" t="s">
        <v>497</v>
      </c>
    </row>
    <row r="250" customFormat="false" ht="33.75" hidden="false" customHeight="true" outlineLevel="0" collapsed="false">
      <c r="A250" s="2" t="s">
        <v>498</v>
      </c>
      <c r="B250" s="2" t="s">
        <v>499</v>
      </c>
    </row>
    <row r="251" customFormat="false" ht="33.75" hidden="false" customHeight="true" outlineLevel="0" collapsed="false">
      <c r="A251" s="2" t="s">
        <v>500</v>
      </c>
      <c r="B251" s="2" t="s">
        <v>501</v>
      </c>
    </row>
    <row r="252" customFormat="false" ht="33.75" hidden="false" customHeight="true" outlineLevel="0" collapsed="false">
      <c r="A252" s="2" t="s">
        <v>502</v>
      </c>
      <c r="B252" s="2" t="s">
        <v>503</v>
      </c>
    </row>
    <row r="253" customFormat="false" ht="33.75" hidden="false" customHeight="true" outlineLevel="0" collapsed="false">
      <c r="A253" s="2" t="s">
        <v>504</v>
      </c>
      <c r="B253" s="2" t="s">
        <v>505</v>
      </c>
    </row>
    <row r="254" customFormat="false" ht="33.75" hidden="false" customHeight="true" outlineLevel="0" collapsed="false">
      <c r="A254" s="2" t="s">
        <v>506</v>
      </c>
      <c r="B254" s="2" t="s">
        <v>507</v>
      </c>
    </row>
    <row r="255" customFormat="false" ht="33.75" hidden="false" customHeight="true" outlineLevel="0" collapsed="false">
      <c r="A255" s="2" t="s">
        <v>508</v>
      </c>
      <c r="B255" s="2" t="s">
        <v>509</v>
      </c>
    </row>
    <row r="256" customFormat="false" ht="33.75" hidden="false" customHeight="true" outlineLevel="0" collapsed="false">
      <c r="A256" s="2" t="s">
        <v>510</v>
      </c>
      <c r="B256" s="2" t="s">
        <v>511</v>
      </c>
    </row>
    <row r="257" customFormat="false" ht="33.75" hidden="false" customHeight="true" outlineLevel="0" collapsed="false">
      <c r="A257" s="2" t="s">
        <v>512</v>
      </c>
      <c r="B257" s="2" t="s">
        <v>513</v>
      </c>
    </row>
    <row r="258" customFormat="false" ht="33.75" hidden="false" customHeight="true" outlineLevel="0" collapsed="false">
      <c r="A258" s="2" t="s">
        <v>514</v>
      </c>
      <c r="B258" s="2" t="s">
        <v>515</v>
      </c>
    </row>
    <row r="259" customFormat="false" ht="33.75" hidden="false" customHeight="true" outlineLevel="0" collapsed="false">
      <c r="A259" s="2" t="s">
        <v>516</v>
      </c>
      <c r="B259" s="2" t="s">
        <v>517</v>
      </c>
    </row>
    <row r="260" customFormat="false" ht="33.75" hidden="false" customHeight="true" outlineLevel="0" collapsed="false">
      <c r="A260" s="2" t="s">
        <v>518</v>
      </c>
      <c r="B260" s="2" t="s">
        <v>519</v>
      </c>
    </row>
    <row r="261" customFormat="false" ht="33.75" hidden="false" customHeight="true" outlineLevel="0" collapsed="false">
      <c r="A261" s="2" t="s">
        <v>520</v>
      </c>
      <c r="B261" s="2" t="s">
        <v>521</v>
      </c>
    </row>
    <row r="262" customFormat="false" ht="33.75" hidden="false" customHeight="true" outlineLevel="0" collapsed="false">
      <c r="A262" s="2" t="s">
        <v>522</v>
      </c>
      <c r="B262" s="2" t="s">
        <v>523</v>
      </c>
    </row>
    <row r="263" customFormat="false" ht="33.75" hidden="false" customHeight="true" outlineLevel="0" collapsed="false">
      <c r="A263" s="2" t="s">
        <v>524</v>
      </c>
      <c r="B263" s="2" t="s">
        <v>525</v>
      </c>
    </row>
    <row r="264" customFormat="false" ht="33.75" hidden="false" customHeight="true" outlineLevel="0" collapsed="false">
      <c r="A264" s="2" t="s">
        <v>526</v>
      </c>
      <c r="B264" s="2" t="s">
        <v>527</v>
      </c>
    </row>
    <row r="265" customFormat="false" ht="33.75" hidden="false" customHeight="true" outlineLevel="0" collapsed="false">
      <c r="A265" s="2" t="s">
        <v>528</v>
      </c>
      <c r="B265" s="2" t="s">
        <v>529</v>
      </c>
    </row>
    <row r="266" customFormat="false" ht="33.75" hidden="false" customHeight="true" outlineLevel="0" collapsed="false">
      <c r="A266" s="2" t="s">
        <v>530</v>
      </c>
      <c r="B266" s="2" t="s">
        <v>531</v>
      </c>
    </row>
    <row r="267" customFormat="false" ht="33.75" hidden="false" customHeight="true" outlineLevel="0" collapsed="false">
      <c r="A267" s="2" t="s">
        <v>532</v>
      </c>
      <c r="B267" s="2" t="s">
        <v>533</v>
      </c>
    </row>
    <row r="268" customFormat="false" ht="33.75" hidden="false" customHeight="true" outlineLevel="0" collapsed="false">
      <c r="A268" s="2" t="s">
        <v>534</v>
      </c>
      <c r="B268" s="2" t="s">
        <v>535</v>
      </c>
    </row>
    <row r="269" customFormat="false" ht="33.75" hidden="false" customHeight="true" outlineLevel="0" collapsed="false">
      <c r="A269" s="2" t="s">
        <v>536</v>
      </c>
      <c r="B269" s="2" t="s">
        <v>537</v>
      </c>
    </row>
    <row r="270" customFormat="false" ht="33.75" hidden="false" customHeight="true" outlineLevel="0" collapsed="false">
      <c r="A270" s="2" t="s">
        <v>538</v>
      </c>
      <c r="B270" s="2" t="s">
        <v>539</v>
      </c>
    </row>
    <row r="271" customFormat="false" ht="33.75" hidden="false" customHeight="true" outlineLevel="0" collapsed="false">
      <c r="A271" s="2" t="s">
        <v>540</v>
      </c>
      <c r="B271" s="2" t="s">
        <v>541</v>
      </c>
    </row>
    <row r="272" customFormat="false" ht="33.75" hidden="false" customHeight="true" outlineLevel="0" collapsed="false">
      <c r="A272" s="2" t="s">
        <v>542</v>
      </c>
      <c r="B272" s="2" t="s">
        <v>543</v>
      </c>
    </row>
    <row r="273" customFormat="false" ht="33.75" hidden="false" customHeight="true" outlineLevel="0" collapsed="false">
      <c r="A273" s="2" t="s">
        <v>544</v>
      </c>
      <c r="B273" s="2" t="s">
        <v>545</v>
      </c>
    </row>
    <row r="274" customFormat="false" ht="33.75" hidden="false" customHeight="true" outlineLevel="0" collapsed="false">
      <c r="A274" s="2" t="s">
        <v>546</v>
      </c>
      <c r="B274" s="2" t="s">
        <v>547</v>
      </c>
    </row>
    <row r="275" customFormat="false" ht="33.75" hidden="false" customHeight="true" outlineLevel="0" collapsed="false">
      <c r="A275" s="2" t="s">
        <v>548</v>
      </c>
      <c r="B275" s="2" t="s">
        <v>549</v>
      </c>
    </row>
    <row r="276" customFormat="false" ht="33.75" hidden="false" customHeight="true" outlineLevel="0" collapsed="false">
      <c r="A276" s="2" t="s">
        <v>550</v>
      </c>
      <c r="B276" s="2" t="s">
        <v>551</v>
      </c>
    </row>
    <row r="277" customFormat="false" ht="33.75" hidden="false" customHeight="true" outlineLevel="0" collapsed="false">
      <c r="A277" s="2" t="s">
        <v>552</v>
      </c>
      <c r="B277" s="2" t="s">
        <v>553</v>
      </c>
    </row>
    <row r="278" customFormat="false" ht="33.75" hidden="false" customHeight="true" outlineLevel="0" collapsed="false">
      <c r="A278" s="2" t="s">
        <v>554</v>
      </c>
      <c r="B278" s="2" t="s">
        <v>555</v>
      </c>
    </row>
    <row r="279" customFormat="false" ht="33.75" hidden="false" customHeight="true" outlineLevel="0" collapsed="false">
      <c r="A279" s="2" t="s">
        <v>556</v>
      </c>
      <c r="B279" s="2" t="s">
        <v>557</v>
      </c>
    </row>
    <row r="280" customFormat="false" ht="33.75" hidden="false" customHeight="true" outlineLevel="0" collapsed="false">
      <c r="A280" s="2" t="s">
        <v>558</v>
      </c>
      <c r="B280" s="2" t="s">
        <v>559</v>
      </c>
    </row>
    <row r="281" customFormat="false" ht="33.75" hidden="false" customHeight="true" outlineLevel="0" collapsed="false">
      <c r="A281" s="2" t="s">
        <v>560</v>
      </c>
      <c r="B281" s="2" t="s">
        <v>561</v>
      </c>
    </row>
    <row r="282" customFormat="false" ht="33.75" hidden="false" customHeight="true" outlineLevel="0" collapsed="false">
      <c r="A282" s="2" t="s">
        <v>562</v>
      </c>
      <c r="B282" s="2" t="s">
        <v>563</v>
      </c>
    </row>
    <row r="283" customFormat="false" ht="33.75" hidden="false" customHeight="true" outlineLevel="0" collapsed="false">
      <c r="A283" s="2" t="s">
        <v>564</v>
      </c>
      <c r="B283" s="2" t="s">
        <v>565</v>
      </c>
    </row>
    <row r="284" customFormat="false" ht="33.75" hidden="false" customHeight="true" outlineLevel="0" collapsed="false">
      <c r="A284" s="2" t="s">
        <v>566</v>
      </c>
      <c r="B284" s="2" t="s">
        <v>567</v>
      </c>
    </row>
    <row r="285" customFormat="false" ht="33.75" hidden="false" customHeight="true" outlineLevel="0" collapsed="false">
      <c r="A285" s="2" t="s">
        <v>568</v>
      </c>
      <c r="B285" s="2" t="s">
        <v>569</v>
      </c>
    </row>
    <row r="286" customFormat="false" ht="33.75" hidden="false" customHeight="true" outlineLevel="0" collapsed="false">
      <c r="A286" s="2" t="s">
        <v>570</v>
      </c>
      <c r="B286" s="2" t="s">
        <v>571</v>
      </c>
    </row>
    <row r="287" customFormat="false" ht="33.75" hidden="false" customHeight="true" outlineLevel="0" collapsed="false">
      <c r="A287" s="2" t="s">
        <v>572</v>
      </c>
      <c r="B287" s="2" t="s">
        <v>573</v>
      </c>
    </row>
    <row r="288" customFormat="false" ht="33.75" hidden="false" customHeight="true" outlineLevel="0" collapsed="false">
      <c r="A288" s="2" t="s">
        <v>574</v>
      </c>
      <c r="B288" s="2" t="s">
        <v>575</v>
      </c>
    </row>
    <row r="289" customFormat="false" ht="33.75" hidden="false" customHeight="true" outlineLevel="0" collapsed="false">
      <c r="A289" s="2" t="s">
        <v>576</v>
      </c>
      <c r="B289" s="2" t="s">
        <v>577</v>
      </c>
    </row>
    <row r="290" customFormat="false" ht="33.75" hidden="false" customHeight="true" outlineLevel="0" collapsed="false">
      <c r="A290" s="2" t="s">
        <v>578</v>
      </c>
      <c r="B290" s="2" t="s">
        <v>579</v>
      </c>
    </row>
    <row r="291" customFormat="false" ht="33.75" hidden="false" customHeight="true" outlineLevel="0" collapsed="false">
      <c r="A291" s="2" t="s">
        <v>580</v>
      </c>
      <c r="B291" s="2" t="s">
        <v>581</v>
      </c>
    </row>
    <row r="292" customFormat="false" ht="33.75" hidden="false" customHeight="true" outlineLevel="0" collapsed="false">
      <c r="A292" s="2" t="s">
        <v>582</v>
      </c>
      <c r="B292" s="2" t="s">
        <v>583</v>
      </c>
    </row>
    <row r="293" customFormat="false" ht="33.75" hidden="false" customHeight="true" outlineLevel="0" collapsed="false">
      <c r="A293" s="2" t="s">
        <v>584</v>
      </c>
      <c r="B293" s="2" t="s">
        <v>585</v>
      </c>
    </row>
    <row r="294" customFormat="false" ht="33.75" hidden="false" customHeight="true" outlineLevel="0" collapsed="false">
      <c r="A294" s="2" t="s">
        <v>586</v>
      </c>
      <c r="B294" s="2" t="s">
        <v>587</v>
      </c>
    </row>
    <row r="295" customFormat="false" ht="33.75" hidden="false" customHeight="true" outlineLevel="0" collapsed="false">
      <c r="A295" s="2" t="s">
        <v>588</v>
      </c>
      <c r="B295" s="2" t="s">
        <v>589</v>
      </c>
    </row>
    <row r="296" customFormat="false" ht="33.75" hidden="false" customHeight="true" outlineLevel="0" collapsed="false">
      <c r="A296" s="2" t="s">
        <v>590</v>
      </c>
      <c r="B296" s="2" t="s">
        <v>591</v>
      </c>
    </row>
    <row r="297" customFormat="false" ht="33.75" hidden="false" customHeight="true" outlineLevel="0" collapsed="false">
      <c r="A297" s="2" t="s">
        <v>592</v>
      </c>
      <c r="B297" s="2" t="s">
        <v>593</v>
      </c>
    </row>
    <row r="298" customFormat="false" ht="33.75" hidden="false" customHeight="true" outlineLevel="0" collapsed="false">
      <c r="A298" s="2" t="s">
        <v>594</v>
      </c>
      <c r="B298" s="2" t="s">
        <v>595</v>
      </c>
    </row>
    <row r="299" customFormat="false" ht="33.75" hidden="false" customHeight="true" outlineLevel="0" collapsed="false">
      <c r="A299" s="2" t="s">
        <v>596</v>
      </c>
      <c r="B299" s="2" t="s">
        <v>597</v>
      </c>
    </row>
    <row r="300" customFormat="false" ht="33.75" hidden="false" customHeight="true" outlineLevel="0" collapsed="false">
      <c r="A300" s="2" t="s">
        <v>598</v>
      </c>
      <c r="B300" s="2" t="s">
        <v>599</v>
      </c>
    </row>
    <row r="301" customFormat="false" ht="33.75" hidden="false" customHeight="true" outlineLevel="0" collapsed="false">
      <c r="A301" s="2" t="s">
        <v>600</v>
      </c>
      <c r="B301" s="2" t="s">
        <v>601</v>
      </c>
    </row>
    <row r="302" customFormat="false" ht="33.75" hidden="false" customHeight="true" outlineLevel="0" collapsed="false">
      <c r="A302" s="2" t="s">
        <v>602</v>
      </c>
      <c r="B302" s="2" t="s">
        <v>603</v>
      </c>
    </row>
    <row r="303" customFormat="false" ht="33.75" hidden="false" customHeight="true" outlineLevel="0" collapsed="false">
      <c r="A303" s="2" t="s">
        <v>604</v>
      </c>
      <c r="B303" s="2" t="s">
        <v>605</v>
      </c>
    </row>
    <row r="304" customFormat="false" ht="33.75" hidden="false" customHeight="true" outlineLevel="0" collapsed="false">
      <c r="A304" s="2" t="s">
        <v>606</v>
      </c>
      <c r="B304" s="2" t="s">
        <v>607</v>
      </c>
    </row>
    <row r="305" customFormat="false" ht="33.75" hidden="false" customHeight="true" outlineLevel="0" collapsed="false">
      <c r="A305" s="2" t="s">
        <v>608</v>
      </c>
      <c r="B305" s="2" t="s">
        <v>609</v>
      </c>
    </row>
    <row r="306" customFormat="false" ht="33.75" hidden="false" customHeight="true" outlineLevel="0" collapsed="false">
      <c r="A306" s="2" t="s">
        <v>610</v>
      </c>
      <c r="B306" s="2" t="s">
        <v>611</v>
      </c>
    </row>
    <row r="307" customFormat="false" ht="33.75" hidden="false" customHeight="true" outlineLevel="0" collapsed="false">
      <c r="A307" s="2" t="s">
        <v>612</v>
      </c>
      <c r="B307" s="2" t="s">
        <v>613</v>
      </c>
    </row>
    <row r="308" customFormat="false" ht="33.75" hidden="false" customHeight="true" outlineLevel="0" collapsed="false">
      <c r="A308" s="2" t="s">
        <v>614</v>
      </c>
      <c r="B308" s="2" t="s">
        <v>615</v>
      </c>
    </row>
    <row r="309" customFormat="false" ht="33.75" hidden="false" customHeight="true" outlineLevel="0" collapsed="false">
      <c r="A309" s="2" t="s">
        <v>616</v>
      </c>
      <c r="B309" s="2" t="s">
        <v>617</v>
      </c>
    </row>
    <row r="310" customFormat="false" ht="33.75" hidden="false" customHeight="true" outlineLevel="0" collapsed="false">
      <c r="A310" s="2" t="s">
        <v>618</v>
      </c>
      <c r="B310" s="2" t="s">
        <v>619</v>
      </c>
    </row>
    <row r="311" customFormat="false" ht="33.75" hidden="false" customHeight="true" outlineLevel="0" collapsed="false">
      <c r="A311" s="2" t="s">
        <v>620</v>
      </c>
      <c r="B311" s="2" t="s">
        <v>621</v>
      </c>
    </row>
    <row r="312" customFormat="false" ht="33.75" hidden="false" customHeight="true" outlineLevel="0" collapsed="false">
      <c r="A312" s="2" t="s">
        <v>622</v>
      </c>
      <c r="B312" s="2" t="s">
        <v>623</v>
      </c>
    </row>
    <row r="313" customFormat="false" ht="33.75" hidden="false" customHeight="true" outlineLevel="0" collapsed="false">
      <c r="A313" s="2" t="s">
        <v>624</v>
      </c>
      <c r="B313" s="2" t="s">
        <v>625</v>
      </c>
    </row>
    <row r="314" customFormat="false" ht="33.75" hidden="false" customHeight="true" outlineLevel="0" collapsed="false">
      <c r="A314" s="2" t="s">
        <v>626</v>
      </c>
      <c r="B314" s="2" t="s">
        <v>627</v>
      </c>
    </row>
    <row r="315" customFormat="false" ht="33.75" hidden="false" customHeight="true" outlineLevel="0" collapsed="false">
      <c r="A315" s="2" t="s">
        <v>628</v>
      </c>
      <c r="B315" s="2" t="s">
        <v>629</v>
      </c>
    </row>
    <row r="316" customFormat="false" ht="33.75" hidden="false" customHeight="true" outlineLevel="0" collapsed="false">
      <c r="A316" s="2" t="s">
        <v>630</v>
      </c>
      <c r="B316" s="2" t="s">
        <v>631</v>
      </c>
    </row>
    <row r="317" customFormat="false" ht="33.75" hidden="false" customHeight="true" outlineLevel="0" collapsed="false">
      <c r="A317" s="2" t="s">
        <v>632</v>
      </c>
      <c r="B317" s="2" t="s">
        <v>633</v>
      </c>
    </row>
    <row r="318" customFormat="false" ht="33.75" hidden="false" customHeight="true" outlineLevel="0" collapsed="false">
      <c r="A318" s="2" t="s">
        <v>634</v>
      </c>
      <c r="B318" s="2" t="s">
        <v>635</v>
      </c>
    </row>
    <row r="319" customFormat="false" ht="33.75" hidden="false" customHeight="true" outlineLevel="0" collapsed="false">
      <c r="A319" s="2" t="s">
        <v>636</v>
      </c>
      <c r="B319" s="2" t="s">
        <v>637</v>
      </c>
    </row>
    <row r="320" customFormat="false" ht="33.75" hidden="false" customHeight="true" outlineLevel="0" collapsed="false">
      <c r="A320" s="2" t="s">
        <v>638</v>
      </c>
      <c r="B320" s="2" t="s">
        <v>639</v>
      </c>
    </row>
    <row r="321" customFormat="false" ht="33.75" hidden="false" customHeight="true" outlineLevel="0" collapsed="false">
      <c r="A321" s="2" t="s">
        <v>640</v>
      </c>
      <c r="B321" s="2" t="s">
        <v>641</v>
      </c>
    </row>
    <row r="322" customFormat="false" ht="33.75" hidden="false" customHeight="true" outlineLevel="0" collapsed="false">
      <c r="A322" s="2" t="s">
        <v>642</v>
      </c>
      <c r="B322" s="2" t="s">
        <v>643</v>
      </c>
    </row>
    <row r="323" customFormat="false" ht="33.75" hidden="false" customHeight="true" outlineLevel="0" collapsed="false">
      <c r="A323" s="2" t="s">
        <v>644</v>
      </c>
      <c r="B323" s="2" t="s">
        <v>645</v>
      </c>
    </row>
    <row r="324" customFormat="false" ht="33.75" hidden="false" customHeight="true" outlineLevel="0" collapsed="false">
      <c r="A324" s="2" t="s">
        <v>646</v>
      </c>
      <c r="B324" s="2" t="s">
        <v>647</v>
      </c>
    </row>
    <row r="325" customFormat="false" ht="33.75" hidden="false" customHeight="true" outlineLevel="0" collapsed="false">
      <c r="A325" s="2" t="s">
        <v>648</v>
      </c>
      <c r="B325" s="2" t="s">
        <v>649</v>
      </c>
    </row>
    <row r="326" customFormat="false" ht="33.75" hidden="false" customHeight="true" outlineLevel="0" collapsed="false">
      <c r="A326" s="2" t="s">
        <v>650</v>
      </c>
      <c r="B326" s="2" t="s">
        <v>651</v>
      </c>
    </row>
    <row r="327" customFormat="false" ht="33.75" hidden="false" customHeight="true" outlineLevel="0" collapsed="false">
      <c r="A327" s="2" t="s">
        <v>652</v>
      </c>
      <c r="B327" s="2" t="s">
        <v>653</v>
      </c>
    </row>
    <row r="328" customFormat="false" ht="33.75" hidden="false" customHeight="true" outlineLevel="0" collapsed="false">
      <c r="A328" s="2" t="s">
        <v>654</v>
      </c>
      <c r="B328" s="2" t="s">
        <v>655</v>
      </c>
    </row>
    <row r="329" customFormat="false" ht="33.75" hidden="false" customHeight="true" outlineLevel="0" collapsed="false">
      <c r="A329" s="2" t="s">
        <v>656</v>
      </c>
      <c r="B329" s="2" t="s">
        <v>657</v>
      </c>
    </row>
    <row r="330" customFormat="false" ht="33.75" hidden="false" customHeight="true" outlineLevel="0" collapsed="false">
      <c r="A330" s="2" t="s">
        <v>658</v>
      </c>
      <c r="B330" s="2" t="s">
        <v>659</v>
      </c>
    </row>
    <row r="331" customFormat="false" ht="33.75" hidden="false" customHeight="true" outlineLevel="0" collapsed="false">
      <c r="A331" s="2" t="s">
        <v>660</v>
      </c>
      <c r="B331" s="2" t="s">
        <v>661</v>
      </c>
    </row>
    <row r="332" customFormat="false" ht="33.75" hidden="false" customHeight="true" outlineLevel="0" collapsed="false">
      <c r="A332" s="2" t="s">
        <v>662</v>
      </c>
      <c r="B332" s="2" t="s">
        <v>663</v>
      </c>
    </row>
    <row r="333" customFormat="false" ht="33.75" hidden="false" customHeight="true" outlineLevel="0" collapsed="false">
      <c r="A333" s="2" t="s">
        <v>664</v>
      </c>
      <c r="B333" s="2" t="s">
        <v>665</v>
      </c>
    </row>
    <row r="334" customFormat="false" ht="33.75" hidden="false" customHeight="true" outlineLevel="0" collapsed="false">
      <c r="A334" s="2" t="s">
        <v>666</v>
      </c>
      <c r="B334" s="2" t="s">
        <v>667</v>
      </c>
    </row>
    <row r="335" customFormat="false" ht="33.75" hidden="false" customHeight="true" outlineLevel="0" collapsed="false">
      <c r="A335" s="2" t="s">
        <v>668</v>
      </c>
      <c r="B335" s="2" t="s">
        <v>669</v>
      </c>
    </row>
    <row r="336" customFormat="false" ht="33.75" hidden="false" customHeight="true" outlineLevel="0" collapsed="false">
      <c r="A336" s="2" t="s">
        <v>670</v>
      </c>
      <c r="B336" s="2" t="s">
        <v>671</v>
      </c>
    </row>
    <row r="337" customFormat="false" ht="33.75" hidden="false" customHeight="true" outlineLevel="0" collapsed="false">
      <c r="A337" s="2" t="s">
        <v>672</v>
      </c>
      <c r="B337" s="2" t="s">
        <v>673</v>
      </c>
    </row>
    <row r="338" customFormat="false" ht="33.75" hidden="false" customHeight="true" outlineLevel="0" collapsed="false">
      <c r="A338" s="2" t="s">
        <v>674</v>
      </c>
      <c r="B338" s="2" t="s">
        <v>675</v>
      </c>
    </row>
    <row r="339" customFormat="false" ht="33.75" hidden="false" customHeight="true" outlineLevel="0" collapsed="false">
      <c r="A339" s="2" t="s">
        <v>676</v>
      </c>
      <c r="B339" s="2" t="s">
        <v>677</v>
      </c>
    </row>
    <row r="340" customFormat="false" ht="33.75" hidden="false" customHeight="true" outlineLevel="0" collapsed="false">
      <c r="A340" s="2" t="s">
        <v>678</v>
      </c>
      <c r="B340" s="2" t="s">
        <v>679</v>
      </c>
    </row>
    <row r="341" customFormat="false" ht="33.75" hidden="false" customHeight="true" outlineLevel="0" collapsed="false">
      <c r="A341" s="2" t="s">
        <v>680</v>
      </c>
      <c r="B341" s="2" t="s">
        <v>681</v>
      </c>
    </row>
    <row r="342" customFormat="false" ht="33.75" hidden="false" customHeight="true" outlineLevel="0" collapsed="false">
      <c r="A342" s="2" t="s">
        <v>682</v>
      </c>
      <c r="B342" s="2" t="s">
        <v>683</v>
      </c>
    </row>
    <row r="343" customFormat="false" ht="33.75" hidden="false" customHeight="true" outlineLevel="0" collapsed="false">
      <c r="A343" s="2" t="s">
        <v>684</v>
      </c>
      <c r="B343" s="2" t="s">
        <v>685</v>
      </c>
    </row>
    <row r="344" customFormat="false" ht="33.75" hidden="false" customHeight="true" outlineLevel="0" collapsed="false">
      <c r="A344" s="2" t="s">
        <v>686</v>
      </c>
      <c r="B344" s="2" t="s">
        <v>687</v>
      </c>
    </row>
    <row r="345" customFormat="false" ht="33.75" hidden="false" customHeight="true" outlineLevel="0" collapsed="false">
      <c r="A345" s="2" t="s">
        <v>688</v>
      </c>
      <c r="B345" s="2" t="s">
        <v>689</v>
      </c>
    </row>
    <row r="346" customFormat="false" ht="33.75" hidden="false" customHeight="true" outlineLevel="0" collapsed="false">
      <c r="A346" s="2" t="s">
        <v>690</v>
      </c>
      <c r="B346" s="2" t="s">
        <v>691</v>
      </c>
    </row>
    <row r="347" customFormat="false" ht="33.75" hidden="false" customHeight="true" outlineLevel="0" collapsed="false">
      <c r="A347" s="2" t="s">
        <v>692</v>
      </c>
      <c r="B347" s="2" t="s">
        <v>693</v>
      </c>
    </row>
    <row r="348" customFormat="false" ht="33.75" hidden="false" customHeight="true" outlineLevel="0" collapsed="false">
      <c r="A348" s="2" t="s">
        <v>694</v>
      </c>
      <c r="B348" s="2" t="s">
        <v>695</v>
      </c>
    </row>
    <row r="349" customFormat="false" ht="33.75" hidden="false" customHeight="true" outlineLevel="0" collapsed="false">
      <c r="A349" s="2" t="s">
        <v>696</v>
      </c>
      <c r="B349" s="2" t="s">
        <v>697</v>
      </c>
    </row>
    <row r="350" customFormat="false" ht="33.75" hidden="false" customHeight="true" outlineLevel="0" collapsed="false">
      <c r="A350" s="2" t="s">
        <v>698</v>
      </c>
      <c r="B350" s="2" t="s">
        <v>699</v>
      </c>
    </row>
    <row r="351" customFormat="false" ht="33.75" hidden="false" customHeight="true" outlineLevel="0" collapsed="false">
      <c r="A351" s="2" t="s">
        <v>700</v>
      </c>
      <c r="B351" s="2" t="s">
        <v>701</v>
      </c>
    </row>
    <row r="352" customFormat="false" ht="33.75" hidden="false" customHeight="true" outlineLevel="0" collapsed="false">
      <c r="A352" s="2" t="s">
        <v>702</v>
      </c>
      <c r="B352" s="2" t="s">
        <v>703</v>
      </c>
    </row>
    <row r="353" customFormat="false" ht="33.75" hidden="false" customHeight="true" outlineLevel="0" collapsed="false">
      <c r="A353" s="2" t="s">
        <v>704</v>
      </c>
      <c r="B353" s="2" t="s">
        <v>705</v>
      </c>
    </row>
    <row r="354" customFormat="false" ht="33.75" hidden="false" customHeight="true" outlineLevel="0" collapsed="false">
      <c r="A354" s="2" t="s">
        <v>706</v>
      </c>
      <c r="B354" s="2" t="s">
        <v>707</v>
      </c>
    </row>
    <row r="355" customFormat="false" ht="33.75" hidden="false" customHeight="true" outlineLevel="0" collapsed="false">
      <c r="A355" s="2" t="s">
        <v>708</v>
      </c>
      <c r="B355" s="2" t="s">
        <v>709</v>
      </c>
    </row>
    <row r="356" customFormat="false" ht="33.75" hidden="false" customHeight="true" outlineLevel="0" collapsed="false">
      <c r="A356" s="2" t="s">
        <v>710</v>
      </c>
      <c r="B356" s="2" t="s">
        <v>711</v>
      </c>
    </row>
    <row r="357" customFormat="false" ht="33.75" hidden="false" customHeight="true" outlineLevel="0" collapsed="false">
      <c r="A357" s="2" t="s">
        <v>712</v>
      </c>
      <c r="B357" s="2" t="s">
        <v>713</v>
      </c>
    </row>
    <row r="358" customFormat="false" ht="33.75" hidden="false" customHeight="true" outlineLevel="0" collapsed="false">
      <c r="A358" s="2" t="s">
        <v>714</v>
      </c>
      <c r="B358" s="2" t="s">
        <v>715</v>
      </c>
    </row>
    <row r="359" customFormat="false" ht="33.75" hidden="false" customHeight="true" outlineLevel="0" collapsed="false">
      <c r="A359" s="2" t="s">
        <v>716</v>
      </c>
      <c r="B359" s="2" t="s">
        <v>717</v>
      </c>
    </row>
    <row r="360" customFormat="false" ht="33.75" hidden="false" customHeight="true" outlineLevel="0" collapsed="false">
      <c r="A360" s="2" t="s">
        <v>718</v>
      </c>
      <c r="B360" s="2" t="s">
        <v>719</v>
      </c>
    </row>
    <row r="361" customFormat="false" ht="33.75" hidden="false" customHeight="true" outlineLevel="0" collapsed="false">
      <c r="A361" s="2" t="s">
        <v>720</v>
      </c>
      <c r="B361" s="2" t="s">
        <v>721</v>
      </c>
    </row>
    <row r="362" customFormat="false" ht="33.75" hidden="false" customHeight="true" outlineLevel="0" collapsed="false">
      <c r="A362" s="2" t="s">
        <v>722</v>
      </c>
      <c r="B362" s="2" t="s">
        <v>723</v>
      </c>
    </row>
    <row r="363" customFormat="false" ht="33.75" hidden="false" customHeight="true" outlineLevel="0" collapsed="false">
      <c r="A363" s="2" t="s">
        <v>724</v>
      </c>
      <c r="B363" s="2" t="s">
        <v>725</v>
      </c>
    </row>
    <row r="364" customFormat="false" ht="33.75" hidden="false" customHeight="true" outlineLevel="0" collapsed="false">
      <c r="A364" s="2" t="s">
        <v>726</v>
      </c>
      <c r="B364" s="2" t="s">
        <v>727</v>
      </c>
    </row>
    <row r="365" customFormat="false" ht="33.75" hidden="false" customHeight="true" outlineLevel="0" collapsed="false">
      <c r="A365" s="2" t="s">
        <v>728</v>
      </c>
      <c r="B365" s="2" t="s">
        <v>729</v>
      </c>
    </row>
    <row r="366" customFormat="false" ht="33.75" hidden="false" customHeight="true" outlineLevel="0" collapsed="false">
      <c r="A366" s="2" t="s">
        <v>730</v>
      </c>
      <c r="B366" s="2" t="s">
        <v>731</v>
      </c>
    </row>
    <row r="367" customFormat="false" ht="33.75" hidden="false" customHeight="true" outlineLevel="0" collapsed="false">
      <c r="A367" s="2" t="s">
        <v>732</v>
      </c>
      <c r="B367" s="2" t="s">
        <v>733</v>
      </c>
    </row>
    <row r="368" customFormat="false" ht="33.75" hidden="false" customHeight="true" outlineLevel="0" collapsed="false">
      <c r="A368" s="2" t="s">
        <v>734</v>
      </c>
      <c r="B368" s="2" t="s">
        <v>735</v>
      </c>
    </row>
    <row r="369" customFormat="false" ht="33.75" hidden="false" customHeight="true" outlineLevel="0" collapsed="false">
      <c r="A369" s="2" t="s">
        <v>736</v>
      </c>
      <c r="B369" s="2" t="s">
        <v>737</v>
      </c>
    </row>
    <row r="370" customFormat="false" ht="33.75" hidden="false" customHeight="true" outlineLevel="0" collapsed="false">
      <c r="A370" s="2" t="s">
        <v>738</v>
      </c>
      <c r="B370" s="2" t="s">
        <v>739</v>
      </c>
    </row>
    <row r="371" customFormat="false" ht="33.75" hidden="false" customHeight="true" outlineLevel="0" collapsed="false">
      <c r="A371" s="2" t="s">
        <v>740</v>
      </c>
      <c r="B371" s="2" t="s">
        <v>741</v>
      </c>
    </row>
    <row r="372" customFormat="false" ht="33.75" hidden="false" customHeight="true" outlineLevel="0" collapsed="false">
      <c r="A372" s="2" t="s">
        <v>742</v>
      </c>
      <c r="B372" s="2" t="s">
        <v>743</v>
      </c>
    </row>
    <row r="373" customFormat="false" ht="33.75" hidden="false" customHeight="true" outlineLevel="0" collapsed="false">
      <c r="A373" s="2" t="s">
        <v>744</v>
      </c>
      <c r="B373" s="2" t="s">
        <v>745</v>
      </c>
    </row>
    <row r="374" customFormat="false" ht="33.75" hidden="false" customHeight="true" outlineLevel="0" collapsed="false">
      <c r="A374" s="2" t="s">
        <v>746</v>
      </c>
      <c r="B374" s="2" t="s">
        <v>747</v>
      </c>
    </row>
    <row r="375" customFormat="false" ht="33.75" hidden="false" customHeight="true" outlineLevel="0" collapsed="false">
      <c r="A375" s="2" t="s">
        <v>748</v>
      </c>
      <c r="B375" s="2" t="s">
        <v>749</v>
      </c>
    </row>
    <row r="376" customFormat="false" ht="33.75" hidden="false" customHeight="true" outlineLevel="0" collapsed="false">
      <c r="A376" s="2" t="s">
        <v>750</v>
      </c>
      <c r="B376" s="2" t="s">
        <v>751</v>
      </c>
    </row>
    <row r="377" customFormat="false" ht="33.75" hidden="false" customHeight="true" outlineLevel="0" collapsed="false">
      <c r="A377" s="2" t="s">
        <v>752</v>
      </c>
      <c r="B377" s="2" t="s">
        <v>753</v>
      </c>
    </row>
    <row r="378" customFormat="false" ht="33.75" hidden="false" customHeight="true" outlineLevel="0" collapsed="false">
      <c r="A378" s="2" t="s">
        <v>754</v>
      </c>
      <c r="B378" s="2" t="s">
        <v>755</v>
      </c>
    </row>
    <row r="379" customFormat="false" ht="33.75" hidden="false" customHeight="true" outlineLevel="0" collapsed="false">
      <c r="A379" s="2" t="s">
        <v>756</v>
      </c>
      <c r="B379" s="2" t="s">
        <v>757</v>
      </c>
    </row>
    <row r="380" customFormat="false" ht="33.75" hidden="false" customHeight="true" outlineLevel="0" collapsed="false">
      <c r="A380" s="2" t="s">
        <v>758</v>
      </c>
      <c r="B380" s="2" t="s">
        <v>759</v>
      </c>
    </row>
    <row r="381" customFormat="false" ht="33.75" hidden="false" customHeight="true" outlineLevel="0" collapsed="false">
      <c r="A381" s="2" t="s">
        <v>760</v>
      </c>
      <c r="B381" s="2" t="s">
        <v>761</v>
      </c>
    </row>
    <row r="382" customFormat="false" ht="33.75" hidden="false" customHeight="true" outlineLevel="0" collapsed="false">
      <c r="A382" s="2" t="s">
        <v>762</v>
      </c>
      <c r="B382" s="2" t="s">
        <v>763</v>
      </c>
    </row>
    <row r="383" customFormat="false" ht="33.75" hidden="false" customHeight="true" outlineLevel="0" collapsed="false">
      <c r="A383" s="2" t="s">
        <v>764</v>
      </c>
      <c r="B383" s="2" t="s">
        <v>765</v>
      </c>
    </row>
    <row r="384" customFormat="false" ht="33.75" hidden="false" customHeight="true" outlineLevel="0" collapsed="false">
      <c r="A384" s="2" t="s">
        <v>766</v>
      </c>
      <c r="B384" s="2" t="s">
        <v>767</v>
      </c>
    </row>
    <row r="385" customFormat="false" ht="33.75" hidden="false" customHeight="true" outlineLevel="0" collapsed="false">
      <c r="A385" s="2" t="s">
        <v>768</v>
      </c>
      <c r="B385" s="2" t="s">
        <v>769</v>
      </c>
    </row>
    <row r="386" customFormat="false" ht="33.75" hidden="false" customHeight="true" outlineLevel="0" collapsed="false">
      <c r="A386" s="2" t="s">
        <v>770</v>
      </c>
      <c r="B386" s="2" t="s">
        <v>771</v>
      </c>
    </row>
    <row r="387" customFormat="false" ht="33.75" hidden="false" customHeight="true" outlineLevel="0" collapsed="false">
      <c r="A387" s="2" t="s">
        <v>772</v>
      </c>
      <c r="B387" s="2" t="s">
        <v>773</v>
      </c>
    </row>
    <row r="388" customFormat="false" ht="33.75" hidden="false" customHeight="true" outlineLevel="0" collapsed="false">
      <c r="A388" s="2" t="s">
        <v>774</v>
      </c>
      <c r="B388" s="2" t="s">
        <v>775</v>
      </c>
    </row>
    <row r="389" customFormat="false" ht="33.75" hidden="false" customHeight="true" outlineLevel="0" collapsed="false">
      <c r="A389" s="2" t="s">
        <v>776</v>
      </c>
      <c r="B389" s="2" t="s">
        <v>777</v>
      </c>
    </row>
    <row r="390" customFormat="false" ht="33.75" hidden="false" customHeight="true" outlineLevel="0" collapsed="false">
      <c r="A390" s="2" t="s">
        <v>778</v>
      </c>
      <c r="B390" s="2" t="s">
        <v>779</v>
      </c>
    </row>
    <row r="391" customFormat="false" ht="33.75" hidden="false" customHeight="true" outlineLevel="0" collapsed="false">
      <c r="A391" s="2" t="s">
        <v>780</v>
      </c>
      <c r="B391" s="2" t="s">
        <v>781</v>
      </c>
    </row>
    <row r="392" customFormat="false" ht="33.75" hidden="false" customHeight="true" outlineLevel="0" collapsed="false">
      <c r="A392" s="2" t="s">
        <v>782</v>
      </c>
      <c r="B392" s="2" t="s">
        <v>783</v>
      </c>
    </row>
    <row r="393" customFormat="false" ht="33.75" hidden="false" customHeight="true" outlineLevel="0" collapsed="false">
      <c r="A393" s="2" t="s">
        <v>784</v>
      </c>
      <c r="B393" s="2" t="s">
        <v>785</v>
      </c>
    </row>
    <row r="394" customFormat="false" ht="33.75" hidden="false" customHeight="true" outlineLevel="0" collapsed="false">
      <c r="A394" s="2" t="s">
        <v>786</v>
      </c>
      <c r="B394" s="2" t="s">
        <v>787</v>
      </c>
    </row>
    <row r="395" customFormat="false" ht="33.75" hidden="false" customHeight="true" outlineLevel="0" collapsed="false">
      <c r="A395" s="2" t="s">
        <v>788</v>
      </c>
      <c r="B395" s="2" t="s">
        <v>789</v>
      </c>
    </row>
    <row r="396" customFormat="false" ht="33.75" hidden="false" customHeight="true" outlineLevel="0" collapsed="false">
      <c r="A396" s="2" t="s">
        <v>790</v>
      </c>
      <c r="B396" s="2" t="s">
        <v>791</v>
      </c>
    </row>
    <row r="397" customFormat="false" ht="33.75" hidden="false" customHeight="true" outlineLevel="0" collapsed="false">
      <c r="A397" s="2" t="s">
        <v>792</v>
      </c>
      <c r="B397" s="2" t="s">
        <v>793</v>
      </c>
    </row>
    <row r="398" customFormat="false" ht="33.75" hidden="false" customHeight="true" outlineLevel="0" collapsed="false">
      <c r="A398" s="2" t="s">
        <v>794</v>
      </c>
      <c r="B398" s="2" t="s">
        <v>795</v>
      </c>
    </row>
    <row r="399" customFormat="false" ht="33.75" hidden="false" customHeight="true" outlineLevel="0" collapsed="false">
      <c r="A399" s="2" t="s">
        <v>796</v>
      </c>
      <c r="B399" s="2" t="s">
        <v>797</v>
      </c>
    </row>
    <row r="400" customFormat="false" ht="33.75" hidden="false" customHeight="true" outlineLevel="0" collapsed="false">
      <c r="A400" s="2" t="s">
        <v>798</v>
      </c>
      <c r="B400" s="2" t="s">
        <v>799</v>
      </c>
    </row>
    <row r="401" customFormat="false" ht="33.75" hidden="false" customHeight="true" outlineLevel="0" collapsed="false">
      <c r="A401" s="2" t="s">
        <v>800</v>
      </c>
      <c r="B401" s="2" t="s">
        <v>801</v>
      </c>
    </row>
    <row r="402" customFormat="false" ht="33.75" hidden="false" customHeight="true" outlineLevel="0" collapsed="false">
      <c r="A402" s="2" t="s">
        <v>802</v>
      </c>
      <c r="B402" s="2" t="s">
        <v>803</v>
      </c>
    </row>
    <row r="403" customFormat="false" ht="33.75" hidden="false" customHeight="true" outlineLevel="0" collapsed="false">
      <c r="A403" s="2" t="s">
        <v>804</v>
      </c>
      <c r="B403" s="2" t="s">
        <v>805</v>
      </c>
    </row>
    <row r="404" customFormat="false" ht="33.75" hidden="false" customHeight="true" outlineLevel="0" collapsed="false">
      <c r="A404" s="2" t="s">
        <v>806</v>
      </c>
      <c r="B404" s="2" t="s">
        <v>807</v>
      </c>
    </row>
    <row r="405" customFormat="false" ht="33.75" hidden="false" customHeight="true" outlineLevel="0" collapsed="false">
      <c r="A405" s="2" t="s">
        <v>808</v>
      </c>
      <c r="B405" s="2" t="s">
        <v>809</v>
      </c>
    </row>
    <row r="406" customFormat="false" ht="33.75" hidden="false" customHeight="true" outlineLevel="0" collapsed="false">
      <c r="A406" s="2" t="s">
        <v>810</v>
      </c>
      <c r="B406" s="2" t="s">
        <v>811</v>
      </c>
    </row>
    <row r="407" customFormat="false" ht="33.75" hidden="false" customHeight="true" outlineLevel="0" collapsed="false">
      <c r="A407" s="2" t="s">
        <v>812</v>
      </c>
      <c r="B407" s="2" t="s">
        <v>813</v>
      </c>
    </row>
    <row r="408" customFormat="false" ht="33.75" hidden="false" customHeight="true" outlineLevel="0" collapsed="false">
      <c r="A408" s="2" t="s">
        <v>814</v>
      </c>
      <c r="B408" s="2" t="s">
        <v>815</v>
      </c>
    </row>
    <row r="409" customFormat="false" ht="33.75" hidden="false" customHeight="true" outlineLevel="0" collapsed="false">
      <c r="A409" s="2" t="s">
        <v>816</v>
      </c>
      <c r="B409" s="2" t="s">
        <v>817</v>
      </c>
    </row>
    <row r="410" customFormat="false" ht="33.75" hidden="false" customHeight="true" outlineLevel="0" collapsed="false">
      <c r="A410" s="2" t="s">
        <v>818</v>
      </c>
      <c r="B410" s="2" t="s">
        <v>819</v>
      </c>
    </row>
    <row r="411" customFormat="false" ht="33.75" hidden="false" customHeight="true" outlineLevel="0" collapsed="false">
      <c r="A411" s="2" t="s">
        <v>820</v>
      </c>
      <c r="B411" s="2" t="s">
        <v>821</v>
      </c>
    </row>
    <row r="412" customFormat="false" ht="33.75" hidden="false" customHeight="true" outlineLevel="0" collapsed="false">
      <c r="A412" s="2" t="s">
        <v>822</v>
      </c>
      <c r="B412" s="2" t="s">
        <v>823</v>
      </c>
    </row>
    <row r="413" customFormat="false" ht="33.75" hidden="false" customHeight="true" outlineLevel="0" collapsed="false">
      <c r="A413" s="2" t="s">
        <v>824</v>
      </c>
      <c r="B413" s="2" t="s">
        <v>825</v>
      </c>
    </row>
    <row r="414" customFormat="false" ht="33.75" hidden="false" customHeight="true" outlineLevel="0" collapsed="false">
      <c r="A414" s="2" t="s">
        <v>826</v>
      </c>
      <c r="B414" s="2" t="s">
        <v>827</v>
      </c>
    </row>
    <row r="415" customFormat="false" ht="33.75" hidden="false" customHeight="true" outlineLevel="0" collapsed="false">
      <c r="A415" s="2" t="s">
        <v>828</v>
      </c>
      <c r="B415" s="2" t="s">
        <v>829</v>
      </c>
    </row>
    <row r="416" customFormat="false" ht="33.75" hidden="false" customHeight="true" outlineLevel="0" collapsed="false">
      <c r="A416" s="2" t="s">
        <v>830</v>
      </c>
      <c r="B416" s="2" t="s">
        <v>831</v>
      </c>
    </row>
    <row r="417" customFormat="false" ht="33.75" hidden="false" customHeight="true" outlineLevel="0" collapsed="false">
      <c r="A417" s="2" t="s">
        <v>832</v>
      </c>
      <c r="B417" s="2" t="s">
        <v>833</v>
      </c>
    </row>
    <row r="418" customFormat="false" ht="33.75" hidden="false" customHeight="true" outlineLevel="0" collapsed="false">
      <c r="A418" s="2" t="s">
        <v>834</v>
      </c>
      <c r="B418" s="2" t="s">
        <v>835</v>
      </c>
    </row>
    <row r="419" customFormat="false" ht="33.75" hidden="false" customHeight="true" outlineLevel="0" collapsed="false">
      <c r="A419" s="2" t="s">
        <v>836</v>
      </c>
      <c r="B419" s="2" t="s">
        <v>837</v>
      </c>
    </row>
    <row r="420" customFormat="false" ht="33.75" hidden="false" customHeight="true" outlineLevel="0" collapsed="false">
      <c r="A420" s="2" t="s">
        <v>838</v>
      </c>
      <c r="B420" s="2" t="s">
        <v>839</v>
      </c>
    </row>
    <row r="421" customFormat="false" ht="33.75" hidden="false" customHeight="true" outlineLevel="0" collapsed="false">
      <c r="A421" s="2" t="s">
        <v>840</v>
      </c>
      <c r="B421" s="2" t="s">
        <v>841</v>
      </c>
    </row>
    <row r="422" customFormat="false" ht="33.75" hidden="false" customHeight="true" outlineLevel="0" collapsed="false">
      <c r="A422" s="2" t="s">
        <v>842</v>
      </c>
      <c r="B422" s="2" t="s">
        <v>843</v>
      </c>
    </row>
    <row r="423" customFormat="false" ht="33.75" hidden="false" customHeight="true" outlineLevel="0" collapsed="false">
      <c r="A423" s="2" t="s">
        <v>844</v>
      </c>
      <c r="B423" s="2" t="s">
        <v>845</v>
      </c>
    </row>
    <row r="424" customFormat="false" ht="33.75" hidden="false" customHeight="true" outlineLevel="0" collapsed="false">
      <c r="A424" s="2" t="s">
        <v>846</v>
      </c>
      <c r="B424" s="2" t="s">
        <v>847</v>
      </c>
    </row>
    <row r="425" customFormat="false" ht="33.75" hidden="false" customHeight="true" outlineLevel="0" collapsed="false">
      <c r="A425" s="2" t="s">
        <v>848</v>
      </c>
      <c r="B425" s="2" t="s">
        <v>849</v>
      </c>
    </row>
    <row r="426" customFormat="false" ht="33.75" hidden="false" customHeight="true" outlineLevel="0" collapsed="false">
      <c r="A426" s="2" t="s">
        <v>850</v>
      </c>
      <c r="B426" s="2" t="s">
        <v>851</v>
      </c>
    </row>
    <row r="427" customFormat="false" ht="33.75" hidden="false" customHeight="true" outlineLevel="0" collapsed="false">
      <c r="A427" s="2" t="s">
        <v>852</v>
      </c>
      <c r="B427" s="2" t="s">
        <v>853</v>
      </c>
    </row>
    <row r="428" customFormat="false" ht="33.75" hidden="false" customHeight="true" outlineLevel="0" collapsed="false">
      <c r="A428" s="2" t="s">
        <v>854</v>
      </c>
      <c r="B428" s="2" t="s">
        <v>855</v>
      </c>
    </row>
    <row r="429" customFormat="false" ht="33.75" hidden="false" customHeight="true" outlineLevel="0" collapsed="false">
      <c r="A429" s="2" t="s">
        <v>856</v>
      </c>
      <c r="B429" s="2" t="s">
        <v>857</v>
      </c>
    </row>
    <row r="430" customFormat="false" ht="33.75" hidden="false" customHeight="true" outlineLevel="0" collapsed="false">
      <c r="A430" s="2" t="s">
        <v>858</v>
      </c>
      <c r="B430" s="2" t="s">
        <v>859</v>
      </c>
    </row>
    <row r="431" customFormat="false" ht="33.75" hidden="false" customHeight="true" outlineLevel="0" collapsed="false">
      <c r="A431" s="2" t="s">
        <v>860</v>
      </c>
      <c r="B431" s="2" t="s">
        <v>861</v>
      </c>
    </row>
    <row r="432" customFormat="false" ht="33.75" hidden="false" customHeight="true" outlineLevel="0" collapsed="false">
      <c r="A432" s="2" t="s">
        <v>862</v>
      </c>
      <c r="B432" s="2" t="s">
        <v>863</v>
      </c>
    </row>
    <row r="433" customFormat="false" ht="33.75" hidden="false" customHeight="true" outlineLevel="0" collapsed="false">
      <c r="A433" s="2" t="s">
        <v>864</v>
      </c>
      <c r="B433" s="2" t="s">
        <v>865</v>
      </c>
    </row>
    <row r="434" customFormat="false" ht="33.75" hidden="false" customHeight="true" outlineLevel="0" collapsed="false">
      <c r="A434" s="2" t="s">
        <v>866</v>
      </c>
      <c r="B434" s="2" t="s">
        <v>867</v>
      </c>
    </row>
    <row r="435" customFormat="false" ht="33.75" hidden="false" customHeight="true" outlineLevel="0" collapsed="false">
      <c r="A435" s="2" t="s">
        <v>868</v>
      </c>
      <c r="B435" s="2" t="s">
        <v>869</v>
      </c>
    </row>
    <row r="436" customFormat="false" ht="33.75" hidden="false" customHeight="true" outlineLevel="0" collapsed="false">
      <c r="A436" s="2" t="s">
        <v>870</v>
      </c>
      <c r="B436" s="2" t="s">
        <v>871</v>
      </c>
    </row>
    <row r="437" customFormat="false" ht="33.75" hidden="false" customHeight="true" outlineLevel="0" collapsed="false">
      <c r="A437" s="2" t="s">
        <v>872</v>
      </c>
      <c r="B437" s="2" t="s">
        <v>873</v>
      </c>
    </row>
    <row r="438" customFormat="false" ht="33.75" hidden="false" customHeight="true" outlineLevel="0" collapsed="false">
      <c r="A438" s="2" t="s">
        <v>874</v>
      </c>
      <c r="B438" s="2" t="s">
        <v>875</v>
      </c>
    </row>
    <row r="439" customFormat="false" ht="33.75" hidden="false" customHeight="true" outlineLevel="0" collapsed="false">
      <c r="A439" s="2" t="s">
        <v>876</v>
      </c>
      <c r="B439" s="2" t="s">
        <v>877</v>
      </c>
    </row>
    <row r="440" customFormat="false" ht="33.75" hidden="false" customHeight="true" outlineLevel="0" collapsed="false">
      <c r="A440" s="2" t="s">
        <v>878</v>
      </c>
      <c r="B440" s="2" t="s">
        <v>879</v>
      </c>
    </row>
    <row r="441" customFormat="false" ht="33.75" hidden="false" customHeight="true" outlineLevel="0" collapsed="false">
      <c r="A441" s="2" t="s">
        <v>880</v>
      </c>
      <c r="B441" s="2" t="s">
        <v>881</v>
      </c>
    </row>
    <row r="442" customFormat="false" ht="33.75" hidden="false" customHeight="true" outlineLevel="0" collapsed="false">
      <c r="A442" s="2" t="s">
        <v>882</v>
      </c>
      <c r="B442" s="2" t="s">
        <v>883</v>
      </c>
    </row>
    <row r="443" customFormat="false" ht="33.75" hidden="false" customHeight="true" outlineLevel="0" collapsed="false">
      <c r="A443" s="2" t="s">
        <v>884</v>
      </c>
      <c r="B443" s="2" t="s">
        <v>885</v>
      </c>
    </row>
    <row r="444" customFormat="false" ht="33.75" hidden="false" customHeight="true" outlineLevel="0" collapsed="false">
      <c r="A444" s="2" t="s">
        <v>886</v>
      </c>
      <c r="B444" s="2" t="s">
        <v>887</v>
      </c>
    </row>
    <row r="445" customFormat="false" ht="33.75" hidden="false" customHeight="true" outlineLevel="0" collapsed="false">
      <c r="A445" s="2" t="s">
        <v>888</v>
      </c>
      <c r="B445" s="2" t="s">
        <v>889</v>
      </c>
    </row>
    <row r="446" customFormat="false" ht="33.75" hidden="false" customHeight="true" outlineLevel="0" collapsed="false">
      <c r="A446" s="2" t="s">
        <v>890</v>
      </c>
      <c r="B446" s="2" t="s">
        <v>891</v>
      </c>
    </row>
    <row r="447" customFormat="false" ht="33.75" hidden="false" customHeight="true" outlineLevel="0" collapsed="false">
      <c r="A447" s="2" t="s">
        <v>892</v>
      </c>
      <c r="B447" s="2" t="s">
        <v>893</v>
      </c>
    </row>
    <row r="448" customFormat="false" ht="33.75" hidden="false" customHeight="true" outlineLevel="0" collapsed="false">
      <c r="A448" s="2" t="s">
        <v>894</v>
      </c>
      <c r="B448" s="2" t="s">
        <v>895</v>
      </c>
    </row>
    <row r="449" customFormat="false" ht="33.75" hidden="false" customHeight="true" outlineLevel="0" collapsed="false">
      <c r="A449" s="2" t="s">
        <v>896</v>
      </c>
      <c r="B449" s="2" t="s">
        <v>897</v>
      </c>
    </row>
    <row r="450" customFormat="false" ht="33.75" hidden="false" customHeight="true" outlineLevel="0" collapsed="false">
      <c r="A450" s="2" t="s">
        <v>898</v>
      </c>
      <c r="B450" s="2" t="s">
        <v>899</v>
      </c>
    </row>
    <row r="451" customFormat="false" ht="33.75" hidden="false" customHeight="true" outlineLevel="0" collapsed="false">
      <c r="A451" s="2" t="s">
        <v>900</v>
      </c>
      <c r="B451" s="2" t="s">
        <v>901</v>
      </c>
    </row>
    <row r="452" customFormat="false" ht="33.75" hidden="false" customHeight="true" outlineLevel="0" collapsed="false">
      <c r="A452" s="2" t="s">
        <v>902</v>
      </c>
      <c r="B452" s="2" t="s">
        <v>903</v>
      </c>
    </row>
    <row r="453" customFormat="false" ht="33.75" hidden="false" customHeight="true" outlineLevel="0" collapsed="false">
      <c r="A453" s="2" t="s">
        <v>904</v>
      </c>
      <c r="B453" s="2" t="s">
        <v>905</v>
      </c>
    </row>
    <row r="454" customFormat="false" ht="33.75" hidden="false" customHeight="true" outlineLevel="0" collapsed="false">
      <c r="A454" s="2" t="s">
        <v>906</v>
      </c>
      <c r="B454" s="2" t="s">
        <v>907</v>
      </c>
    </row>
    <row r="455" customFormat="false" ht="33.75" hidden="false" customHeight="true" outlineLevel="0" collapsed="false">
      <c r="A455" s="2" t="s">
        <v>908</v>
      </c>
      <c r="B455" s="2" t="s">
        <v>909</v>
      </c>
    </row>
    <row r="456" customFormat="false" ht="33.75" hidden="false" customHeight="true" outlineLevel="0" collapsed="false">
      <c r="A456" s="2" t="s">
        <v>910</v>
      </c>
      <c r="B456" s="2" t="s">
        <v>911</v>
      </c>
    </row>
    <row r="457" customFormat="false" ht="33.75" hidden="false" customHeight="true" outlineLevel="0" collapsed="false">
      <c r="A457" s="2" t="s">
        <v>912</v>
      </c>
      <c r="B457" s="2" t="s">
        <v>913</v>
      </c>
    </row>
    <row r="458" customFormat="false" ht="33.75" hidden="false" customHeight="true" outlineLevel="0" collapsed="false">
      <c r="A458" s="2" t="s">
        <v>914</v>
      </c>
      <c r="B458" s="2" t="s">
        <v>915</v>
      </c>
    </row>
    <row r="459" customFormat="false" ht="33.75" hidden="false" customHeight="true" outlineLevel="0" collapsed="false">
      <c r="A459" s="2" t="s">
        <v>916</v>
      </c>
      <c r="B459" s="2" t="s">
        <v>917</v>
      </c>
    </row>
    <row r="460" customFormat="false" ht="33.75" hidden="false" customHeight="true" outlineLevel="0" collapsed="false">
      <c r="A460" s="2" t="s">
        <v>918</v>
      </c>
      <c r="B460" s="2" t="s">
        <v>919</v>
      </c>
    </row>
    <row r="461" customFormat="false" ht="33.75" hidden="false" customHeight="true" outlineLevel="0" collapsed="false">
      <c r="A461" s="2" t="s">
        <v>920</v>
      </c>
      <c r="B461" s="2" t="s">
        <v>921</v>
      </c>
    </row>
    <row r="462" customFormat="false" ht="33.75" hidden="false" customHeight="true" outlineLevel="0" collapsed="false">
      <c r="A462" s="2" t="s">
        <v>922</v>
      </c>
      <c r="B462" s="2" t="s">
        <v>923</v>
      </c>
    </row>
    <row r="463" customFormat="false" ht="33.75" hidden="false" customHeight="true" outlineLevel="0" collapsed="false">
      <c r="A463" s="2" t="s">
        <v>924</v>
      </c>
      <c r="B463" s="2" t="s">
        <v>925</v>
      </c>
    </row>
    <row r="464" customFormat="false" ht="33.75" hidden="false" customHeight="true" outlineLevel="0" collapsed="false">
      <c r="A464" s="2" t="s">
        <v>926</v>
      </c>
      <c r="B464" s="2" t="s">
        <v>927</v>
      </c>
    </row>
    <row r="465" customFormat="false" ht="33.75" hidden="false" customHeight="true" outlineLevel="0" collapsed="false">
      <c r="A465" s="2" t="s">
        <v>928</v>
      </c>
      <c r="B465" s="2" t="s">
        <v>929</v>
      </c>
    </row>
    <row r="466" customFormat="false" ht="33.75" hidden="false" customHeight="true" outlineLevel="0" collapsed="false">
      <c r="A466" s="2" t="s">
        <v>930</v>
      </c>
      <c r="B466" s="2" t="s">
        <v>931</v>
      </c>
    </row>
    <row r="467" customFormat="false" ht="33.75" hidden="false" customHeight="true" outlineLevel="0" collapsed="false">
      <c r="A467" s="2" t="s">
        <v>932</v>
      </c>
      <c r="B467" s="2" t="s">
        <v>933</v>
      </c>
    </row>
    <row r="468" customFormat="false" ht="33.75" hidden="false" customHeight="true" outlineLevel="0" collapsed="false">
      <c r="A468" s="2" t="s">
        <v>934</v>
      </c>
      <c r="B468" s="2" t="s">
        <v>935</v>
      </c>
    </row>
    <row r="469" customFormat="false" ht="33.75" hidden="false" customHeight="true" outlineLevel="0" collapsed="false">
      <c r="A469" s="2" t="s">
        <v>936</v>
      </c>
      <c r="B469" s="2" t="s">
        <v>937</v>
      </c>
    </row>
    <row r="470" customFormat="false" ht="33.75" hidden="false" customHeight="true" outlineLevel="0" collapsed="false">
      <c r="A470" s="2" t="s">
        <v>938</v>
      </c>
      <c r="B470" s="2" t="s">
        <v>939</v>
      </c>
    </row>
    <row r="471" customFormat="false" ht="33.75" hidden="false" customHeight="true" outlineLevel="0" collapsed="false">
      <c r="A471" s="2" t="s">
        <v>940</v>
      </c>
      <c r="B471" s="2" t="s">
        <v>941</v>
      </c>
    </row>
    <row r="472" customFormat="false" ht="33.75" hidden="false" customHeight="true" outlineLevel="0" collapsed="false">
      <c r="A472" s="2" t="s">
        <v>942</v>
      </c>
      <c r="B472" s="2" t="s">
        <v>943</v>
      </c>
    </row>
    <row r="473" customFormat="false" ht="33.75" hidden="false" customHeight="true" outlineLevel="0" collapsed="false">
      <c r="A473" s="2" t="s">
        <v>944</v>
      </c>
      <c r="B473" s="2" t="s">
        <v>945</v>
      </c>
    </row>
    <row r="474" customFormat="false" ht="33.75" hidden="false" customHeight="true" outlineLevel="0" collapsed="false">
      <c r="A474" s="2" t="s">
        <v>946</v>
      </c>
      <c r="B474" s="2" t="s">
        <v>947</v>
      </c>
    </row>
    <row r="475" customFormat="false" ht="33.75" hidden="false" customHeight="true" outlineLevel="0" collapsed="false">
      <c r="A475" s="2" t="s">
        <v>948</v>
      </c>
      <c r="B475" s="2" t="s">
        <v>949</v>
      </c>
    </row>
    <row r="476" customFormat="false" ht="33.75" hidden="false" customHeight="true" outlineLevel="0" collapsed="false">
      <c r="A476" s="2" t="s">
        <v>950</v>
      </c>
      <c r="B476" s="2" t="s">
        <v>951</v>
      </c>
    </row>
    <row r="477" customFormat="false" ht="33.75" hidden="false" customHeight="true" outlineLevel="0" collapsed="false">
      <c r="A477" s="2" t="s">
        <v>952</v>
      </c>
      <c r="B477" s="2" t="s">
        <v>953</v>
      </c>
    </row>
    <row r="478" customFormat="false" ht="33.75" hidden="false" customHeight="true" outlineLevel="0" collapsed="false">
      <c r="A478" s="2" t="s">
        <v>954</v>
      </c>
      <c r="B478" s="2" t="s">
        <v>955</v>
      </c>
    </row>
    <row r="479" customFormat="false" ht="33.75" hidden="false" customHeight="true" outlineLevel="0" collapsed="false">
      <c r="A479" s="2" t="s">
        <v>956</v>
      </c>
      <c r="B479" s="2" t="s">
        <v>957</v>
      </c>
    </row>
    <row r="480" customFormat="false" ht="33.75" hidden="false" customHeight="true" outlineLevel="0" collapsed="false">
      <c r="A480" s="2" t="s">
        <v>958</v>
      </c>
      <c r="B480" s="2" t="s">
        <v>959</v>
      </c>
    </row>
    <row r="481" customFormat="false" ht="33.75" hidden="false" customHeight="true" outlineLevel="0" collapsed="false">
      <c r="A481" s="2" t="s">
        <v>960</v>
      </c>
      <c r="B481" s="2" t="s">
        <v>961</v>
      </c>
    </row>
    <row r="482" customFormat="false" ht="33.75" hidden="false" customHeight="true" outlineLevel="0" collapsed="false">
      <c r="A482" s="2" t="s">
        <v>962</v>
      </c>
      <c r="B482" s="2" t="s">
        <v>963</v>
      </c>
    </row>
    <row r="483" customFormat="false" ht="33.75" hidden="false" customHeight="true" outlineLevel="0" collapsed="false">
      <c r="A483" s="2" t="s">
        <v>964</v>
      </c>
      <c r="B483" s="2" t="s">
        <v>965</v>
      </c>
    </row>
    <row r="484" customFormat="false" ht="33.75" hidden="false" customHeight="true" outlineLevel="0" collapsed="false">
      <c r="A484" s="2" t="s">
        <v>966</v>
      </c>
      <c r="B484" s="2" t="s">
        <v>967</v>
      </c>
    </row>
    <row r="485" customFormat="false" ht="33.75" hidden="false" customHeight="true" outlineLevel="0" collapsed="false">
      <c r="A485" s="2" t="s">
        <v>968</v>
      </c>
      <c r="B485" s="2" t="s">
        <v>969</v>
      </c>
    </row>
    <row r="486" customFormat="false" ht="33.75" hidden="false" customHeight="true" outlineLevel="0" collapsed="false">
      <c r="A486" s="2" t="s">
        <v>970</v>
      </c>
      <c r="B486" s="2" t="s">
        <v>971</v>
      </c>
    </row>
    <row r="487" customFormat="false" ht="33.75" hidden="false" customHeight="true" outlineLevel="0" collapsed="false">
      <c r="A487" s="2" t="s">
        <v>972</v>
      </c>
      <c r="B487" s="2" t="s">
        <v>973</v>
      </c>
    </row>
    <row r="488" customFormat="false" ht="33.75" hidden="false" customHeight="true" outlineLevel="0" collapsed="false">
      <c r="A488" s="2" t="s">
        <v>974</v>
      </c>
      <c r="B488" s="2" t="s">
        <v>975</v>
      </c>
    </row>
    <row r="489" customFormat="false" ht="33.75" hidden="false" customHeight="true" outlineLevel="0" collapsed="false">
      <c r="A489" s="2" t="s">
        <v>976</v>
      </c>
      <c r="B489" s="2" t="s">
        <v>977</v>
      </c>
    </row>
    <row r="490" customFormat="false" ht="33.75" hidden="false" customHeight="true" outlineLevel="0" collapsed="false">
      <c r="A490" s="2" t="s">
        <v>978</v>
      </c>
      <c r="B490" s="2" t="s">
        <v>979</v>
      </c>
    </row>
    <row r="491" customFormat="false" ht="33.75" hidden="false" customHeight="true" outlineLevel="0" collapsed="false">
      <c r="A491" s="2" t="s">
        <v>980</v>
      </c>
      <c r="B491" s="2" t="s">
        <v>981</v>
      </c>
    </row>
    <row r="492" customFormat="false" ht="33.75" hidden="false" customHeight="true" outlineLevel="0" collapsed="false">
      <c r="A492" s="2" t="s">
        <v>982</v>
      </c>
      <c r="B492" s="2" t="s">
        <v>983</v>
      </c>
    </row>
    <row r="493" customFormat="false" ht="33.75" hidden="false" customHeight="true" outlineLevel="0" collapsed="false">
      <c r="A493" s="2" t="s">
        <v>984</v>
      </c>
      <c r="B493" s="2" t="s">
        <v>985</v>
      </c>
    </row>
    <row r="494" customFormat="false" ht="33.75" hidden="false" customHeight="true" outlineLevel="0" collapsed="false">
      <c r="A494" s="2" t="s">
        <v>986</v>
      </c>
      <c r="B494" s="2" t="s">
        <v>987</v>
      </c>
    </row>
    <row r="495" customFormat="false" ht="33.75" hidden="false" customHeight="true" outlineLevel="0" collapsed="false">
      <c r="A495" s="2" t="s">
        <v>988</v>
      </c>
      <c r="B495" s="2" t="s">
        <v>989</v>
      </c>
    </row>
    <row r="496" customFormat="false" ht="33.75" hidden="false" customHeight="true" outlineLevel="0" collapsed="false">
      <c r="A496" s="2" t="s">
        <v>990</v>
      </c>
      <c r="B496" s="2" t="s">
        <v>991</v>
      </c>
    </row>
    <row r="497" customFormat="false" ht="33.75" hidden="false" customHeight="true" outlineLevel="0" collapsed="false">
      <c r="A497" s="2" t="s">
        <v>992</v>
      </c>
      <c r="B497" s="2" t="s">
        <v>993</v>
      </c>
    </row>
    <row r="498" customFormat="false" ht="33.75" hidden="false" customHeight="true" outlineLevel="0" collapsed="false">
      <c r="A498" s="2" t="s">
        <v>994</v>
      </c>
      <c r="B498" s="2" t="s">
        <v>995</v>
      </c>
    </row>
    <row r="499" customFormat="false" ht="33.75" hidden="false" customHeight="true" outlineLevel="0" collapsed="false">
      <c r="A499" s="2" t="s">
        <v>996</v>
      </c>
      <c r="B499" s="2" t="s">
        <v>997</v>
      </c>
    </row>
    <row r="500" customFormat="false" ht="33.75" hidden="false" customHeight="true" outlineLevel="0" collapsed="false">
      <c r="A500" s="2" t="s">
        <v>998</v>
      </c>
      <c r="B500" s="2" t="s">
        <v>999</v>
      </c>
    </row>
    <row r="501" customFormat="false" ht="33.75" hidden="false" customHeight="true" outlineLevel="0" collapsed="false">
      <c r="A501" s="2" t="s">
        <v>1000</v>
      </c>
      <c r="B501" s="2" t="s">
        <v>1001</v>
      </c>
    </row>
    <row r="502" customFormat="false" ht="33.75" hidden="false" customHeight="true" outlineLevel="0" collapsed="false">
      <c r="A502" s="2" t="s">
        <v>1002</v>
      </c>
      <c r="B502" s="2" t="s">
        <v>1003</v>
      </c>
    </row>
    <row r="503" customFormat="false" ht="33.75" hidden="false" customHeight="true" outlineLevel="0" collapsed="false">
      <c r="A503" s="2" t="s">
        <v>1004</v>
      </c>
      <c r="B503" s="2" t="s">
        <v>1005</v>
      </c>
    </row>
    <row r="504" customFormat="false" ht="33.75" hidden="false" customHeight="true" outlineLevel="0" collapsed="false">
      <c r="A504" s="2" t="s">
        <v>1006</v>
      </c>
      <c r="B504" s="2" t="s">
        <v>1007</v>
      </c>
    </row>
    <row r="505" customFormat="false" ht="33.75" hidden="false" customHeight="true" outlineLevel="0" collapsed="false">
      <c r="A505" s="2" t="s">
        <v>1008</v>
      </c>
      <c r="B505" s="2" t="s">
        <v>1009</v>
      </c>
    </row>
    <row r="506" customFormat="false" ht="33.75" hidden="false" customHeight="true" outlineLevel="0" collapsed="false">
      <c r="A506" s="2" t="s">
        <v>1010</v>
      </c>
      <c r="B506" s="2" t="s">
        <v>1011</v>
      </c>
    </row>
    <row r="507" customFormat="false" ht="33.75" hidden="false" customHeight="true" outlineLevel="0" collapsed="false">
      <c r="A507" s="2" t="s">
        <v>1012</v>
      </c>
      <c r="B507" s="2" t="s">
        <v>1013</v>
      </c>
    </row>
    <row r="508" customFormat="false" ht="33.75" hidden="false" customHeight="true" outlineLevel="0" collapsed="false">
      <c r="A508" s="2" t="s">
        <v>1014</v>
      </c>
      <c r="B508" s="2" t="s">
        <v>1015</v>
      </c>
    </row>
    <row r="509" customFormat="false" ht="33.75" hidden="false" customHeight="true" outlineLevel="0" collapsed="false">
      <c r="A509" s="2" t="s">
        <v>1016</v>
      </c>
      <c r="B509" s="2" t="s">
        <v>1017</v>
      </c>
    </row>
    <row r="510" customFormat="false" ht="33.75" hidden="false" customHeight="true" outlineLevel="0" collapsed="false">
      <c r="A510" s="2" t="s">
        <v>1018</v>
      </c>
      <c r="B510" s="2" t="s">
        <v>1019</v>
      </c>
    </row>
    <row r="511" customFormat="false" ht="33.75" hidden="false" customHeight="true" outlineLevel="0" collapsed="false">
      <c r="A511" s="2" t="s">
        <v>1020</v>
      </c>
      <c r="B511" s="2" t="s">
        <v>1021</v>
      </c>
    </row>
    <row r="512" customFormat="false" ht="33.75" hidden="false" customHeight="true" outlineLevel="0" collapsed="false">
      <c r="A512" s="2" t="s">
        <v>1022</v>
      </c>
      <c r="B512" s="2" t="s">
        <v>1023</v>
      </c>
    </row>
    <row r="513" customFormat="false" ht="33.75" hidden="false" customHeight="true" outlineLevel="0" collapsed="false">
      <c r="A513" s="2" t="s">
        <v>1024</v>
      </c>
      <c r="B513" s="2" t="s">
        <v>1025</v>
      </c>
    </row>
    <row r="514" customFormat="false" ht="33.75" hidden="false" customHeight="true" outlineLevel="0" collapsed="false">
      <c r="A514" s="2" t="s">
        <v>1026</v>
      </c>
      <c r="B514" s="2" t="s">
        <v>1027</v>
      </c>
    </row>
    <row r="515" customFormat="false" ht="33.75" hidden="false" customHeight="true" outlineLevel="0" collapsed="false">
      <c r="A515" s="2" t="s">
        <v>1028</v>
      </c>
      <c r="B515" s="2" t="s">
        <v>1029</v>
      </c>
    </row>
    <row r="516" customFormat="false" ht="33.75" hidden="false" customHeight="true" outlineLevel="0" collapsed="false">
      <c r="A516" s="2" t="s">
        <v>1030</v>
      </c>
      <c r="B516" s="2" t="s">
        <v>1031</v>
      </c>
    </row>
    <row r="517" customFormat="false" ht="33.75" hidden="false" customHeight="true" outlineLevel="0" collapsed="false">
      <c r="A517" s="2" t="s">
        <v>1032</v>
      </c>
      <c r="B517" s="2" t="s">
        <v>1033</v>
      </c>
    </row>
    <row r="518" customFormat="false" ht="33.75" hidden="false" customHeight="true" outlineLevel="0" collapsed="false">
      <c r="A518" s="2" t="s">
        <v>1034</v>
      </c>
      <c r="B518" s="2" t="s">
        <v>1035</v>
      </c>
    </row>
    <row r="519" customFormat="false" ht="33.75" hidden="false" customHeight="true" outlineLevel="0" collapsed="false">
      <c r="A519" s="2" t="s">
        <v>1036</v>
      </c>
      <c r="B519" s="2" t="s">
        <v>1037</v>
      </c>
    </row>
    <row r="520" customFormat="false" ht="33.75" hidden="false" customHeight="true" outlineLevel="0" collapsed="false">
      <c r="A520" s="2" t="s">
        <v>1038</v>
      </c>
      <c r="B520" s="2" t="s">
        <v>1039</v>
      </c>
    </row>
    <row r="521" customFormat="false" ht="33.75" hidden="false" customHeight="true" outlineLevel="0" collapsed="false">
      <c r="A521" s="2" t="s">
        <v>1040</v>
      </c>
      <c r="B521" s="2" t="s">
        <v>1041</v>
      </c>
    </row>
    <row r="522" customFormat="false" ht="33.75" hidden="false" customHeight="true" outlineLevel="0" collapsed="false">
      <c r="A522" s="2" t="s">
        <v>1042</v>
      </c>
      <c r="B522" s="2" t="s">
        <v>1043</v>
      </c>
    </row>
    <row r="523" customFormat="false" ht="33.75" hidden="false" customHeight="true" outlineLevel="0" collapsed="false">
      <c r="A523" s="2" t="s">
        <v>1044</v>
      </c>
      <c r="B523" s="2" t="s">
        <v>1045</v>
      </c>
    </row>
    <row r="524" customFormat="false" ht="33.75" hidden="false" customHeight="true" outlineLevel="0" collapsed="false">
      <c r="A524" s="2" t="s">
        <v>1046</v>
      </c>
      <c r="B524" s="2" t="s">
        <v>1047</v>
      </c>
    </row>
    <row r="525" customFormat="false" ht="33.75" hidden="false" customHeight="true" outlineLevel="0" collapsed="false">
      <c r="A525" s="2" t="s">
        <v>1048</v>
      </c>
      <c r="B525" s="2" t="s">
        <v>1049</v>
      </c>
    </row>
    <row r="526" customFormat="false" ht="33.75" hidden="false" customHeight="true" outlineLevel="0" collapsed="false">
      <c r="A526" s="2" t="s">
        <v>1050</v>
      </c>
      <c r="B526" s="2" t="s">
        <v>1051</v>
      </c>
    </row>
    <row r="527" customFormat="false" ht="33.75" hidden="false" customHeight="true" outlineLevel="0" collapsed="false">
      <c r="A527" s="2" t="s">
        <v>1052</v>
      </c>
      <c r="B527" s="2" t="s">
        <v>1053</v>
      </c>
    </row>
    <row r="528" customFormat="false" ht="33.75" hidden="false" customHeight="true" outlineLevel="0" collapsed="false">
      <c r="A528" s="2" t="s">
        <v>1054</v>
      </c>
      <c r="B528" s="2" t="s">
        <v>1055</v>
      </c>
    </row>
    <row r="529" customFormat="false" ht="33.75" hidden="false" customHeight="true" outlineLevel="0" collapsed="false">
      <c r="A529" s="2" t="s">
        <v>1056</v>
      </c>
      <c r="B529" s="2" t="s">
        <v>1057</v>
      </c>
    </row>
    <row r="530" customFormat="false" ht="33.75" hidden="false" customHeight="true" outlineLevel="0" collapsed="false">
      <c r="A530" s="2" t="s">
        <v>1058</v>
      </c>
      <c r="B530" s="2" t="s">
        <v>1059</v>
      </c>
    </row>
    <row r="531" customFormat="false" ht="33.75" hidden="false" customHeight="true" outlineLevel="0" collapsed="false">
      <c r="A531" s="2" t="s">
        <v>1060</v>
      </c>
      <c r="B531" s="2" t="s">
        <v>1061</v>
      </c>
    </row>
    <row r="532" customFormat="false" ht="33.75" hidden="false" customHeight="true" outlineLevel="0" collapsed="false">
      <c r="A532" s="2" t="s">
        <v>1062</v>
      </c>
      <c r="B532" s="2" t="s">
        <v>1063</v>
      </c>
    </row>
    <row r="533" customFormat="false" ht="33.75" hidden="false" customHeight="true" outlineLevel="0" collapsed="false">
      <c r="A533" s="2" t="s">
        <v>1064</v>
      </c>
      <c r="B533" s="2" t="s">
        <v>1065</v>
      </c>
    </row>
    <row r="534" customFormat="false" ht="33.75" hidden="false" customHeight="true" outlineLevel="0" collapsed="false">
      <c r="A534" s="2" t="s">
        <v>1066</v>
      </c>
      <c r="B534" s="2" t="s">
        <v>1067</v>
      </c>
    </row>
    <row r="535" customFormat="false" ht="33.75" hidden="false" customHeight="true" outlineLevel="0" collapsed="false">
      <c r="A535" s="2" t="s">
        <v>1068</v>
      </c>
      <c r="B535" s="2" t="s">
        <v>1069</v>
      </c>
    </row>
    <row r="536" customFormat="false" ht="33.75" hidden="false" customHeight="true" outlineLevel="0" collapsed="false">
      <c r="A536" s="2" t="s">
        <v>1070</v>
      </c>
      <c r="B536" s="2" t="s">
        <v>1071</v>
      </c>
    </row>
    <row r="537" customFormat="false" ht="33.75" hidden="false" customHeight="true" outlineLevel="0" collapsed="false">
      <c r="A537" s="2" t="s">
        <v>1072</v>
      </c>
      <c r="B537" s="2" t="s">
        <v>1073</v>
      </c>
    </row>
    <row r="538" customFormat="false" ht="33.75" hidden="false" customHeight="true" outlineLevel="0" collapsed="false">
      <c r="A538" s="2" t="s">
        <v>1074</v>
      </c>
      <c r="B538" s="2" t="s">
        <v>1075</v>
      </c>
    </row>
    <row r="539" customFormat="false" ht="33.75" hidden="false" customHeight="true" outlineLevel="0" collapsed="false">
      <c r="A539" s="2" t="s">
        <v>1076</v>
      </c>
      <c r="B539" s="2" t="s">
        <v>1077</v>
      </c>
    </row>
    <row r="540" customFormat="false" ht="33.75" hidden="false" customHeight="true" outlineLevel="0" collapsed="false">
      <c r="A540" s="2" t="s">
        <v>1078</v>
      </c>
      <c r="B540" s="2" t="s">
        <v>1079</v>
      </c>
    </row>
    <row r="541" customFormat="false" ht="33.75" hidden="false" customHeight="true" outlineLevel="0" collapsed="false">
      <c r="A541" s="2" t="s">
        <v>1080</v>
      </c>
      <c r="B541" s="2" t="s">
        <v>1081</v>
      </c>
    </row>
    <row r="542" customFormat="false" ht="33.75" hidden="false" customHeight="true" outlineLevel="0" collapsed="false">
      <c r="A542" s="2" t="s">
        <v>1082</v>
      </c>
      <c r="B542" s="2" t="s">
        <v>1083</v>
      </c>
    </row>
    <row r="543" customFormat="false" ht="33.75" hidden="false" customHeight="true" outlineLevel="0" collapsed="false">
      <c r="A543" s="2" t="s">
        <v>1084</v>
      </c>
      <c r="B543" s="2" t="s">
        <v>1085</v>
      </c>
    </row>
    <row r="544" customFormat="false" ht="33.75" hidden="false" customHeight="true" outlineLevel="0" collapsed="false">
      <c r="A544" s="2" t="s">
        <v>1086</v>
      </c>
      <c r="B544" s="2" t="s">
        <v>1087</v>
      </c>
    </row>
    <row r="545" customFormat="false" ht="33.75" hidden="false" customHeight="true" outlineLevel="0" collapsed="false">
      <c r="A545" s="2" t="s">
        <v>1088</v>
      </c>
      <c r="B545" s="2" t="s">
        <v>1089</v>
      </c>
    </row>
    <row r="546" customFormat="false" ht="33.75" hidden="false" customHeight="true" outlineLevel="0" collapsed="false">
      <c r="A546" s="2" t="s">
        <v>1090</v>
      </c>
      <c r="B546" s="2" t="s">
        <v>1091</v>
      </c>
    </row>
    <row r="547" customFormat="false" ht="33.75" hidden="false" customHeight="true" outlineLevel="0" collapsed="false">
      <c r="A547" s="2" t="s">
        <v>1092</v>
      </c>
      <c r="B547" s="2" t="s">
        <v>1093</v>
      </c>
    </row>
    <row r="548" customFormat="false" ht="33.75" hidden="false" customHeight="true" outlineLevel="0" collapsed="false">
      <c r="A548" s="2" t="s">
        <v>1094</v>
      </c>
      <c r="B548" s="2" t="s">
        <v>1095</v>
      </c>
    </row>
    <row r="549" customFormat="false" ht="33.75" hidden="false" customHeight="true" outlineLevel="0" collapsed="false">
      <c r="A549" s="2" t="s">
        <v>1096</v>
      </c>
      <c r="B549" s="2" t="s">
        <v>1097</v>
      </c>
    </row>
    <row r="550" customFormat="false" ht="33.75" hidden="false" customHeight="true" outlineLevel="0" collapsed="false">
      <c r="A550" s="2" t="s">
        <v>1098</v>
      </c>
      <c r="B550" s="2" t="s">
        <v>1099</v>
      </c>
    </row>
    <row r="551" customFormat="false" ht="33.75" hidden="false" customHeight="true" outlineLevel="0" collapsed="false">
      <c r="A551" s="2" t="s">
        <v>1100</v>
      </c>
      <c r="B551" s="2" t="s">
        <v>1101</v>
      </c>
    </row>
    <row r="552" customFormat="false" ht="33.75" hidden="false" customHeight="true" outlineLevel="0" collapsed="false">
      <c r="A552" s="2" t="s">
        <v>1102</v>
      </c>
      <c r="B552" s="2" t="s">
        <v>1103</v>
      </c>
    </row>
    <row r="553" customFormat="false" ht="33.75" hidden="false" customHeight="true" outlineLevel="0" collapsed="false">
      <c r="A553" s="2" t="s">
        <v>1104</v>
      </c>
      <c r="B553" s="2" t="s">
        <v>1105</v>
      </c>
    </row>
    <row r="554" customFormat="false" ht="33.75" hidden="false" customHeight="true" outlineLevel="0" collapsed="false">
      <c r="A554" s="2" t="s">
        <v>1106</v>
      </c>
      <c r="B554" s="2" t="s">
        <v>1107</v>
      </c>
    </row>
    <row r="555" customFormat="false" ht="33.75" hidden="false" customHeight="true" outlineLevel="0" collapsed="false">
      <c r="A555" s="2" t="s">
        <v>1108</v>
      </c>
      <c r="B555" s="2" t="s">
        <v>1109</v>
      </c>
    </row>
    <row r="556" customFormat="false" ht="33.75" hidden="false" customHeight="true" outlineLevel="0" collapsed="false">
      <c r="A556" s="2" t="s">
        <v>1110</v>
      </c>
      <c r="B556" s="2" t="s">
        <v>1111</v>
      </c>
    </row>
    <row r="557" customFormat="false" ht="33.75" hidden="false" customHeight="true" outlineLevel="0" collapsed="false">
      <c r="A557" s="2" t="s">
        <v>1112</v>
      </c>
      <c r="B557" s="2" t="s">
        <v>1113</v>
      </c>
    </row>
    <row r="558" customFormat="false" ht="33.75" hidden="false" customHeight="true" outlineLevel="0" collapsed="false">
      <c r="A558" s="2" t="s">
        <v>1114</v>
      </c>
      <c r="B558" s="2" t="s">
        <v>1115</v>
      </c>
    </row>
    <row r="559" customFormat="false" ht="33.75" hidden="false" customHeight="true" outlineLevel="0" collapsed="false">
      <c r="A559" s="2" t="s">
        <v>1116</v>
      </c>
      <c r="B559" s="2" t="s">
        <v>1117</v>
      </c>
    </row>
    <row r="560" customFormat="false" ht="33.75" hidden="false" customHeight="true" outlineLevel="0" collapsed="false">
      <c r="A560" s="2" t="s">
        <v>1118</v>
      </c>
      <c r="B560" s="2" t="s">
        <v>1119</v>
      </c>
    </row>
    <row r="561" customFormat="false" ht="33.75" hidden="false" customHeight="true" outlineLevel="0" collapsed="false">
      <c r="A561" s="2" t="s">
        <v>1120</v>
      </c>
      <c r="B561" s="2" t="s">
        <v>1121</v>
      </c>
    </row>
    <row r="562" customFormat="false" ht="33.75" hidden="false" customHeight="true" outlineLevel="0" collapsed="false">
      <c r="A562" s="2" t="s">
        <v>1122</v>
      </c>
      <c r="B562" s="2" t="s">
        <v>1123</v>
      </c>
    </row>
    <row r="563" customFormat="false" ht="33.75" hidden="false" customHeight="true" outlineLevel="0" collapsed="false">
      <c r="A563" s="2" t="s">
        <v>1124</v>
      </c>
      <c r="B563" s="2" t="s">
        <v>1125</v>
      </c>
    </row>
    <row r="564" customFormat="false" ht="33.75" hidden="false" customHeight="true" outlineLevel="0" collapsed="false">
      <c r="A564" s="2" t="s">
        <v>1126</v>
      </c>
      <c r="B564" s="2" t="s">
        <v>1127</v>
      </c>
    </row>
    <row r="565" customFormat="false" ht="33.75" hidden="false" customHeight="true" outlineLevel="0" collapsed="false">
      <c r="A565" s="2" t="s">
        <v>1128</v>
      </c>
      <c r="B565" s="2" t="s">
        <v>1129</v>
      </c>
    </row>
    <row r="566" customFormat="false" ht="33.75" hidden="false" customHeight="true" outlineLevel="0" collapsed="false">
      <c r="A566" s="2" t="s">
        <v>1130</v>
      </c>
      <c r="B566" s="2" t="s">
        <v>1131</v>
      </c>
    </row>
    <row r="567" customFormat="false" ht="33.75" hidden="false" customHeight="true" outlineLevel="0" collapsed="false">
      <c r="A567" s="2" t="s">
        <v>1132</v>
      </c>
      <c r="B567" s="2" t="s">
        <v>1133</v>
      </c>
    </row>
    <row r="568" customFormat="false" ht="33.75" hidden="false" customHeight="true" outlineLevel="0" collapsed="false">
      <c r="A568" s="2" t="s">
        <v>1134</v>
      </c>
      <c r="B568" s="2" t="s">
        <v>1135</v>
      </c>
    </row>
    <row r="569" customFormat="false" ht="33.75" hidden="false" customHeight="true" outlineLevel="0" collapsed="false">
      <c r="A569" s="2" t="s">
        <v>1136</v>
      </c>
      <c r="B569" s="2" t="s">
        <v>1137</v>
      </c>
    </row>
    <row r="570" customFormat="false" ht="33.75" hidden="false" customHeight="true" outlineLevel="0" collapsed="false">
      <c r="A570" s="2" t="s">
        <v>1138</v>
      </c>
      <c r="B570" s="2" t="s">
        <v>1139</v>
      </c>
    </row>
    <row r="571" customFormat="false" ht="33.75" hidden="false" customHeight="true" outlineLevel="0" collapsed="false">
      <c r="A571" s="2" t="s">
        <v>1140</v>
      </c>
      <c r="B571" s="2" t="s">
        <v>1141</v>
      </c>
    </row>
    <row r="572" customFormat="false" ht="33.75" hidden="false" customHeight="true" outlineLevel="0" collapsed="false">
      <c r="A572" s="2" t="s">
        <v>1142</v>
      </c>
      <c r="B572" s="2" t="s">
        <v>1143</v>
      </c>
    </row>
    <row r="573" customFormat="false" ht="33.75" hidden="false" customHeight="true" outlineLevel="0" collapsed="false">
      <c r="A573" s="2" t="s">
        <v>1144</v>
      </c>
      <c r="B573" s="2" t="s">
        <v>1145</v>
      </c>
    </row>
    <row r="574" customFormat="false" ht="33.75" hidden="false" customHeight="true" outlineLevel="0" collapsed="false">
      <c r="A574" s="2" t="s">
        <v>1146</v>
      </c>
      <c r="B574" s="2" t="s">
        <v>1147</v>
      </c>
    </row>
    <row r="575" customFormat="false" ht="33.75" hidden="false" customHeight="true" outlineLevel="0" collapsed="false">
      <c r="A575" s="2" t="s">
        <v>1148</v>
      </c>
      <c r="B575" s="2" t="s">
        <v>1149</v>
      </c>
    </row>
    <row r="576" customFormat="false" ht="33.75" hidden="false" customHeight="true" outlineLevel="0" collapsed="false">
      <c r="A576" s="2" t="s">
        <v>1150</v>
      </c>
      <c r="B576" s="2" t="s">
        <v>1151</v>
      </c>
    </row>
    <row r="577" customFormat="false" ht="33.75" hidden="false" customHeight="true" outlineLevel="0" collapsed="false">
      <c r="A577" s="2" t="s">
        <v>1152</v>
      </c>
      <c r="B577" s="2" t="s">
        <v>1153</v>
      </c>
    </row>
    <row r="578" customFormat="false" ht="33.75" hidden="false" customHeight="true" outlineLevel="0" collapsed="false">
      <c r="A578" s="2" t="s">
        <v>1154</v>
      </c>
      <c r="B578" s="2" t="s">
        <v>1155</v>
      </c>
    </row>
    <row r="579" customFormat="false" ht="33.75" hidden="false" customHeight="true" outlineLevel="0" collapsed="false">
      <c r="A579" s="2" t="s">
        <v>1156</v>
      </c>
      <c r="B579" s="2" t="s">
        <v>1157</v>
      </c>
    </row>
    <row r="580" customFormat="false" ht="33.75" hidden="false" customHeight="true" outlineLevel="0" collapsed="false">
      <c r="A580" s="2" t="s">
        <v>1158</v>
      </c>
      <c r="B580" s="2" t="s">
        <v>1159</v>
      </c>
    </row>
    <row r="581" customFormat="false" ht="33.75" hidden="false" customHeight="true" outlineLevel="0" collapsed="false">
      <c r="A581" s="2" t="s">
        <v>1160</v>
      </c>
      <c r="B581" s="2" t="s">
        <v>1161</v>
      </c>
    </row>
    <row r="582" customFormat="false" ht="33.75" hidden="false" customHeight="true" outlineLevel="0" collapsed="false">
      <c r="A582" s="2" t="s">
        <v>1162</v>
      </c>
      <c r="B582" s="2" t="s">
        <v>1163</v>
      </c>
    </row>
    <row r="583" customFormat="false" ht="33.75" hidden="false" customHeight="true" outlineLevel="0" collapsed="false">
      <c r="A583" s="2" t="s">
        <v>1164</v>
      </c>
      <c r="B583" s="2" t="s">
        <v>1165</v>
      </c>
    </row>
    <row r="584" customFormat="false" ht="33.75" hidden="false" customHeight="true" outlineLevel="0" collapsed="false">
      <c r="A584" s="2" t="s">
        <v>1166</v>
      </c>
      <c r="B584" s="2" t="s">
        <v>1167</v>
      </c>
    </row>
    <row r="585" customFormat="false" ht="33.75" hidden="false" customHeight="true" outlineLevel="0" collapsed="false">
      <c r="A585" s="2" t="s">
        <v>1168</v>
      </c>
      <c r="B585" s="2" t="s">
        <v>1169</v>
      </c>
    </row>
    <row r="586" customFormat="false" ht="33.75" hidden="false" customHeight="true" outlineLevel="0" collapsed="false">
      <c r="A586" s="2" t="s">
        <v>1170</v>
      </c>
      <c r="B586" s="2" t="s">
        <v>1171</v>
      </c>
    </row>
    <row r="587" customFormat="false" ht="33.75" hidden="false" customHeight="true" outlineLevel="0" collapsed="false">
      <c r="A587" s="2" t="s">
        <v>1172</v>
      </c>
      <c r="B587" s="2" t="s">
        <v>1173</v>
      </c>
    </row>
    <row r="588" customFormat="false" ht="33.75" hidden="false" customHeight="true" outlineLevel="0" collapsed="false">
      <c r="A588" s="2" t="s">
        <v>1174</v>
      </c>
      <c r="B588" s="2" t="s">
        <v>1175</v>
      </c>
    </row>
    <row r="589" customFormat="false" ht="33.75" hidden="false" customHeight="true" outlineLevel="0" collapsed="false">
      <c r="A589" s="2" t="s">
        <v>1176</v>
      </c>
      <c r="B589" s="2" t="s">
        <v>1177</v>
      </c>
    </row>
    <row r="590" customFormat="false" ht="33.75" hidden="false" customHeight="true" outlineLevel="0" collapsed="false">
      <c r="A590" s="2" t="s">
        <v>1178</v>
      </c>
      <c r="B590" s="2" t="s">
        <v>1179</v>
      </c>
    </row>
    <row r="591" customFormat="false" ht="33.75" hidden="false" customHeight="true" outlineLevel="0" collapsed="false">
      <c r="A591" s="2" t="s">
        <v>1180</v>
      </c>
      <c r="B591" s="2" t="s">
        <v>1181</v>
      </c>
    </row>
    <row r="592" customFormat="false" ht="33.75" hidden="false" customHeight="true" outlineLevel="0" collapsed="false">
      <c r="A592" s="2" t="s">
        <v>1182</v>
      </c>
      <c r="B592" s="2" t="s">
        <v>1183</v>
      </c>
    </row>
    <row r="593" customFormat="false" ht="33.75" hidden="false" customHeight="true" outlineLevel="0" collapsed="false">
      <c r="A593" s="2" t="s">
        <v>1184</v>
      </c>
      <c r="B593" s="2" t="s">
        <v>1185</v>
      </c>
    </row>
    <row r="594" customFormat="false" ht="33.75" hidden="false" customHeight="true" outlineLevel="0" collapsed="false">
      <c r="A594" s="2" t="s">
        <v>1186</v>
      </c>
      <c r="B594" s="2" t="s">
        <v>1187</v>
      </c>
    </row>
    <row r="595" customFormat="false" ht="33.75" hidden="false" customHeight="true" outlineLevel="0" collapsed="false">
      <c r="A595" s="2" t="s">
        <v>1188</v>
      </c>
      <c r="B595" s="2" t="s">
        <v>1189</v>
      </c>
    </row>
    <row r="596" customFormat="false" ht="33.75" hidden="false" customHeight="true" outlineLevel="0" collapsed="false">
      <c r="A596" s="2" t="s">
        <v>1190</v>
      </c>
      <c r="B596" s="2" t="s">
        <v>1191</v>
      </c>
    </row>
    <row r="597" customFormat="false" ht="33.75" hidden="false" customHeight="true" outlineLevel="0" collapsed="false">
      <c r="A597" s="2" t="s">
        <v>1192</v>
      </c>
      <c r="B597" s="2" t="s">
        <v>1193</v>
      </c>
    </row>
    <row r="598" customFormat="false" ht="33.75" hidden="false" customHeight="true" outlineLevel="0" collapsed="false">
      <c r="A598" s="2" t="s">
        <v>1194</v>
      </c>
      <c r="B598" s="2" t="s">
        <v>1195</v>
      </c>
    </row>
    <row r="599" customFormat="false" ht="33.75" hidden="false" customHeight="true" outlineLevel="0" collapsed="false">
      <c r="A599" s="2" t="s">
        <v>1196</v>
      </c>
      <c r="B599" s="2" t="s">
        <v>1197</v>
      </c>
    </row>
    <row r="600" customFormat="false" ht="33.75" hidden="false" customHeight="true" outlineLevel="0" collapsed="false">
      <c r="A600" s="2" t="s">
        <v>1198</v>
      </c>
      <c r="B600" s="2" t="s">
        <v>1199</v>
      </c>
    </row>
    <row r="601" customFormat="false" ht="33.75" hidden="false" customHeight="true" outlineLevel="0" collapsed="false">
      <c r="A601" s="2" t="s">
        <v>1200</v>
      </c>
      <c r="B601" s="2" t="s">
        <v>1201</v>
      </c>
    </row>
    <row r="602" customFormat="false" ht="33.75" hidden="false" customHeight="true" outlineLevel="0" collapsed="false">
      <c r="A602" s="2" t="s">
        <v>1202</v>
      </c>
      <c r="B602" s="2" t="s">
        <v>1203</v>
      </c>
    </row>
    <row r="603" customFormat="false" ht="33.75" hidden="false" customHeight="true" outlineLevel="0" collapsed="false">
      <c r="A603" s="2" t="s">
        <v>1204</v>
      </c>
      <c r="B603" s="2" t="s">
        <v>1205</v>
      </c>
    </row>
    <row r="604" customFormat="false" ht="33.75" hidden="false" customHeight="true" outlineLevel="0" collapsed="false">
      <c r="A604" s="2" t="s">
        <v>1206</v>
      </c>
      <c r="B604" s="2" t="s">
        <v>1207</v>
      </c>
    </row>
    <row r="605" customFormat="false" ht="33.75" hidden="false" customHeight="true" outlineLevel="0" collapsed="false">
      <c r="A605" s="2" t="s">
        <v>1208</v>
      </c>
      <c r="B605" s="2" t="s">
        <v>1209</v>
      </c>
    </row>
    <row r="606" customFormat="false" ht="33.75" hidden="false" customHeight="true" outlineLevel="0" collapsed="false">
      <c r="A606" s="2" t="s">
        <v>1210</v>
      </c>
      <c r="B606" s="2" t="s">
        <v>1211</v>
      </c>
    </row>
    <row r="607" customFormat="false" ht="33.75" hidden="false" customHeight="true" outlineLevel="0" collapsed="false">
      <c r="A607" s="2" t="s">
        <v>1212</v>
      </c>
      <c r="B607" s="2" t="s">
        <v>1213</v>
      </c>
    </row>
    <row r="608" customFormat="false" ht="33.75" hidden="false" customHeight="true" outlineLevel="0" collapsed="false">
      <c r="A608" s="2" t="s">
        <v>1214</v>
      </c>
      <c r="B608" s="2" t="s">
        <v>1215</v>
      </c>
    </row>
    <row r="609" customFormat="false" ht="33.75" hidden="false" customHeight="true" outlineLevel="0" collapsed="false">
      <c r="A609" s="2" t="s">
        <v>1216</v>
      </c>
      <c r="B609" s="2" t="s">
        <v>1217</v>
      </c>
    </row>
    <row r="610" customFormat="false" ht="33.75" hidden="false" customHeight="true" outlineLevel="0" collapsed="false">
      <c r="A610" s="2" t="s">
        <v>1218</v>
      </c>
      <c r="B610" s="2" t="s">
        <v>1219</v>
      </c>
    </row>
    <row r="611" customFormat="false" ht="33.75" hidden="false" customHeight="true" outlineLevel="0" collapsed="false">
      <c r="A611" s="2" t="s">
        <v>1220</v>
      </c>
      <c r="B611" s="2" t="s">
        <v>1221</v>
      </c>
    </row>
    <row r="612" customFormat="false" ht="33.75" hidden="false" customHeight="true" outlineLevel="0" collapsed="false">
      <c r="A612" s="2" t="s">
        <v>1222</v>
      </c>
      <c r="B612" s="2" t="s">
        <v>1223</v>
      </c>
    </row>
    <row r="613" customFormat="false" ht="33.75" hidden="false" customHeight="true" outlineLevel="0" collapsed="false">
      <c r="A613" s="2" t="s">
        <v>1224</v>
      </c>
      <c r="B613" s="2" t="s">
        <v>1225</v>
      </c>
    </row>
    <row r="614" customFormat="false" ht="33.75" hidden="false" customHeight="true" outlineLevel="0" collapsed="false">
      <c r="A614" s="2" t="s">
        <v>1226</v>
      </c>
      <c r="B614" s="2" t="s">
        <v>1227</v>
      </c>
    </row>
    <row r="615" customFormat="false" ht="33.75" hidden="false" customHeight="true" outlineLevel="0" collapsed="false">
      <c r="A615" s="2" t="s">
        <v>1228</v>
      </c>
      <c r="B615" s="2" t="s">
        <v>1229</v>
      </c>
    </row>
    <row r="616" customFormat="false" ht="33.75" hidden="false" customHeight="true" outlineLevel="0" collapsed="false">
      <c r="A616" s="2" t="s">
        <v>1230</v>
      </c>
      <c r="B616" s="2" t="s">
        <v>1231</v>
      </c>
    </row>
  </sheetData>
  <sheetProtection sheet="true" password="ff6a" objects="true" scenario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138"/>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L15" activeCellId="0" sqref="L15"/>
    </sheetView>
  </sheetViews>
  <sheetFormatPr defaultColWidth="8.55078125" defaultRowHeight="15" zeroHeight="false" outlineLevelRow="0" outlineLevelCol="0"/>
  <cols>
    <col collapsed="false" customWidth="true" hidden="false" outlineLevel="0" max="1" min="1" style="0" width="40.28"/>
    <col collapsed="false" customWidth="true" hidden="false" outlineLevel="0" max="5" min="5" style="0" width="11.14"/>
    <col collapsed="false" customWidth="true" hidden="false" outlineLevel="0" max="7" min="7" style="0" width="15.42"/>
    <col collapsed="false" customWidth="true" hidden="false" outlineLevel="0" max="8" min="8" style="0" width="19.99"/>
    <col collapsed="false" customWidth="true" hidden="false" outlineLevel="0" max="9" min="9" style="0" width="16.71"/>
    <col collapsed="false" customWidth="true" hidden="false" outlineLevel="0" max="10" min="10" style="0" width="23.01"/>
    <col collapsed="false" customWidth="true" hidden="true" outlineLevel="0" max="11" min="11" style="0" width="23.01"/>
    <col collapsed="false" customWidth="true" hidden="false" outlineLevel="0" max="12" min="12" style="0" width="44.99"/>
    <col collapsed="false" customWidth="true" hidden="false" outlineLevel="0" max="14" min="14" style="0" width="26.85"/>
    <col collapsed="false" customWidth="true" hidden="false" outlineLevel="0" max="33" min="15" style="0" width="16.57"/>
  </cols>
  <sheetData>
    <row r="1" s="30" customFormat="true" ht="15" hidden="false" customHeight="false" outlineLevel="0" collapsed="false">
      <c r="A1" s="31" t="s">
        <v>10269</v>
      </c>
      <c r="L1" s="31" t="s">
        <v>10270</v>
      </c>
    </row>
    <row r="2" s="30" customFormat="true" ht="15" hidden="false" customHeight="false" outlineLevel="0" collapsed="false"/>
    <row r="3" s="30" customFormat="true" ht="15" hidden="false" customHeight="true" outlineLevel="0" collapsed="false">
      <c r="A3" s="131" t="s">
        <v>10165</v>
      </c>
      <c r="B3" s="131" t="s">
        <v>10166</v>
      </c>
      <c r="C3" s="131"/>
      <c r="D3" s="131" t="s">
        <v>10167</v>
      </c>
      <c r="E3" s="131"/>
      <c r="F3" s="131" t="s">
        <v>10168</v>
      </c>
      <c r="G3" s="131"/>
      <c r="H3" s="131"/>
      <c r="I3" s="163" t="s">
        <v>10169</v>
      </c>
      <c r="L3" s="131" t="s">
        <v>10165</v>
      </c>
      <c r="M3" s="134" t="s">
        <v>10170</v>
      </c>
      <c r="N3" s="131" t="s">
        <v>10271</v>
      </c>
      <c r="O3" s="131"/>
      <c r="P3" s="131"/>
      <c r="Q3" s="131"/>
      <c r="R3" s="131"/>
      <c r="S3" s="131"/>
      <c r="T3" s="131"/>
      <c r="U3" s="131"/>
      <c r="V3" s="131"/>
      <c r="W3" s="131"/>
      <c r="X3" s="131"/>
      <c r="Y3" s="131"/>
      <c r="Z3" s="131"/>
      <c r="AA3" s="131"/>
      <c r="AB3" s="131"/>
      <c r="AC3" s="131"/>
      <c r="AD3" s="131"/>
      <c r="AE3" s="131"/>
      <c r="AF3" s="131"/>
      <c r="AG3" s="131"/>
    </row>
    <row r="4" s="30" customFormat="true" ht="30" hidden="false" customHeight="false" outlineLevel="0" collapsed="false">
      <c r="A4" s="131"/>
      <c r="B4" s="131"/>
      <c r="C4" s="131"/>
      <c r="D4" s="164" t="s">
        <v>10172</v>
      </c>
      <c r="E4" s="164" t="s">
        <v>10173</v>
      </c>
      <c r="F4" s="164" t="s">
        <v>10174</v>
      </c>
      <c r="G4" s="164" t="s">
        <v>10175</v>
      </c>
      <c r="H4" s="164" t="s">
        <v>10176</v>
      </c>
      <c r="I4" s="131" t="s">
        <v>10177</v>
      </c>
      <c r="L4" s="131"/>
      <c r="M4" s="134" t="s">
        <v>10178</v>
      </c>
      <c r="N4" s="136" t="s">
        <v>10179</v>
      </c>
      <c r="O4" s="137" t="s">
        <v>10180</v>
      </c>
      <c r="P4" s="137" t="s">
        <v>10181</v>
      </c>
      <c r="Q4" s="137" t="s">
        <v>10272</v>
      </c>
      <c r="R4" s="137" t="s">
        <v>10183</v>
      </c>
      <c r="S4" s="137" t="s">
        <v>10184</v>
      </c>
      <c r="T4" s="137" t="s">
        <v>10185</v>
      </c>
      <c r="U4" s="137" t="s">
        <v>10186</v>
      </c>
      <c r="V4" s="137" t="s">
        <v>10187</v>
      </c>
      <c r="W4" s="137" t="s">
        <v>10188</v>
      </c>
      <c r="X4" s="137" t="s">
        <v>10189</v>
      </c>
      <c r="Y4" s="137" t="s">
        <v>10190</v>
      </c>
      <c r="Z4" s="137" t="s">
        <v>10191</v>
      </c>
      <c r="AA4" s="137" t="s">
        <v>10192</v>
      </c>
      <c r="AB4" s="137" t="s">
        <v>10193</v>
      </c>
      <c r="AC4" s="137" t="s">
        <v>10194</v>
      </c>
      <c r="AD4" s="137" t="s">
        <v>10195</v>
      </c>
      <c r="AE4" s="137" t="s">
        <v>10196</v>
      </c>
      <c r="AF4" s="137" t="s">
        <v>10197</v>
      </c>
      <c r="AG4" s="137" t="s">
        <v>10198</v>
      </c>
    </row>
    <row r="5" s="30" customFormat="true" ht="15" hidden="false" customHeight="false" outlineLevel="0" collapsed="false">
      <c r="A5" s="165" t="s">
        <v>10273</v>
      </c>
      <c r="B5" s="166"/>
      <c r="C5" s="166"/>
      <c r="D5" s="166"/>
      <c r="E5" s="166"/>
      <c r="F5" s="166"/>
      <c r="G5" s="166"/>
      <c r="H5" s="166"/>
      <c r="I5" s="166"/>
      <c r="L5" s="167" t="s">
        <v>10273</v>
      </c>
      <c r="M5" s="145"/>
      <c r="N5" s="145"/>
      <c r="O5" s="145"/>
      <c r="P5" s="145"/>
      <c r="Q5" s="145"/>
      <c r="R5" s="145"/>
      <c r="S5" s="145"/>
      <c r="T5" s="145"/>
      <c r="U5" s="145"/>
      <c r="V5" s="145"/>
      <c r="W5" s="145"/>
      <c r="X5" s="145"/>
      <c r="Y5" s="145"/>
      <c r="Z5" s="145"/>
      <c r="AA5" s="145"/>
      <c r="AB5" s="145"/>
      <c r="AC5" s="145"/>
      <c r="AD5" s="145"/>
      <c r="AE5" s="145"/>
      <c r="AF5" s="145"/>
      <c r="AG5" s="145"/>
    </row>
    <row r="6" s="30" customFormat="true" ht="15" hidden="false" customHeight="false" outlineLevel="0" collapsed="false">
      <c r="A6" s="157" t="s">
        <v>10274</v>
      </c>
      <c r="B6" s="168" t="n">
        <v>50</v>
      </c>
      <c r="C6" s="158" t="s">
        <v>10201</v>
      </c>
      <c r="D6" s="149"/>
      <c r="E6" s="149"/>
      <c r="F6" s="52"/>
      <c r="G6" s="52"/>
      <c r="H6" s="36"/>
      <c r="I6" s="52"/>
      <c r="J6" s="152" t="str">
        <f aca="false">IF(AI6=D6,"ok", "somma parziali diversa da totale")</f>
        <v>ok</v>
      </c>
      <c r="K6" s="30" t="n">
        <v>2600</v>
      </c>
      <c r="L6" s="169" t="s">
        <v>10274</v>
      </c>
      <c r="M6" s="148" t="s">
        <v>10201</v>
      </c>
      <c r="N6" s="170"/>
      <c r="O6" s="149"/>
      <c r="P6" s="149"/>
      <c r="Q6" s="149"/>
      <c r="R6" s="149"/>
      <c r="S6" s="149"/>
      <c r="T6" s="149"/>
      <c r="U6" s="149"/>
      <c r="V6" s="149"/>
      <c r="W6" s="149"/>
      <c r="X6" s="149"/>
      <c r="Y6" s="149"/>
      <c r="Z6" s="149"/>
      <c r="AA6" s="149"/>
      <c r="AB6" s="149"/>
      <c r="AC6" s="149"/>
      <c r="AD6" s="149"/>
      <c r="AE6" s="149"/>
      <c r="AF6" s="149"/>
      <c r="AG6" s="149"/>
      <c r="AI6" s="30" t="n">
        <f aca="false">SUM(N6:AG6)</f>
        <v>0</v>
      </c>
    </row>
    <row r="7" s="30" customFormat="true" ht="15" hidden="false" customHeight="false" outlineLevel="0" collapsed="false">
      <c r="A7" s="157" t="s">
        <v>10275</v>
      </c>
      <c r="B7" s="168" t="n">
        <v>5000</v>
      </c>
      <c r="C7" s="158" t="s">
        <v>10205</v>
      </c>
      <c r="D7" s="149"/>
      <c r="E7" s="149"/>
      <c r="F7" s="52"/>
      <c r="G7" s="52"/>
      <c r="H7" s="36"/>
      <c r="I7" s="52"/>
      <c r="J7" s="152" t="str">
        <f aca="false">IF(AI7=D7,"ok", "somma parziali diversa da totale")</f>
        <v>ok</v>
      </c>
      <c r="K7" s="30" t="n">
        <v>350</v>
      </c>
      <c r="L7" s="171" t="s">
        <v>10275</v>
      </c>
      <c r="M7" s="148" t="s">
        <v>10205</v>
      </c>
      <c r="N7" s="170"/>
      <c r="O7" s="149"/>
      <c r="P7" s="149"/>
      <c r="Q7" s="149"/>
      <c r="R7" s="149"/>
      <c r="S7" s="149"/>
      <c r="T7" s="149"/>
      <c r="U7" s="149"/>
      <c r="V7" s="149"/>
      <c r="W7" s="149"/>
      <c r="X7" s="149"/>
      <c r="Y7" s="149"/>
      <c r="Z7" s="149"/>
      <c r="AA7" s="149"/>
      <c r="AB7" s="149"/>
      <c r="AC7" s="149"/>
      <c r="AD7" s="149"/>
      <c r="AE7" s="149"/>
      <c r="AF7" s="149"/>
      <c r="AG7" s="149"/>
      <c r="AI7" s="30" t="n">
        <f aca="false">SUM(N7:AG7)</f>
        <v>0</v>
      </c>
    </row>
    <row r="8" s="30" customFormat="true" ht="25.5" hidden="false" customHeight="true" outlineLevel="0" collapsed="false">
      <c r="A8" s="162" t="s">
        <v>10276</v>
      </c>
      <c r="B8" s="156"/>
      <c r="C8" s="156"/>
      <c r="D8" s="156"/>
      <c r="E8" s="156"/>
      <c r="F8" s="156"/>
      <c r="G8" s="156"/>
      <c r="H8" s="156"/>
      <c r="I8" s="156"/>
      <c r="J8" s="152" t="str">
        <f aca="false">IF(AI8=D8,"ok", "somma parziali diversa da totale")</f>
        <v>ok</v>
      </c>
      <c r="L8" s="138" t="s">
        <v>10276</v>
      </c>
      <c r="M8" s="166"/>
      <c r="N8" s="166"/>
      <c r="O8" s="166"/>
      <c r="P8" s="166"/>
      <c r="Q8" s="166"/>
      <c r="R8" s="166"/>
      <c r="S8" s="166"/>
      <c r="T8" s="166"/>
      <c r="U8" s="166"/>
      <c r="V8" s="166"/>
      <c r="W8" s="166"/>
      <c r="X8" s="166"/>
      <c r="Y8" s="166"/>
      <c r="Z8" s="166"/>
      <c r="AA8" s="166"/>
      <c r="AB8" s="166"/>
      <c r="AC8" s="166"/>
      <c r="AD8" s="166"/>
      <c r="AE8" s="166"/>
      <c r="AF8" s="166"/>
      <c r="AG8" s="166"/>
      <c r="AI8" s="30" t="n">
        <f aca="false">SUM(N8:AG8)</f>
        <v>0</v>
      </c>
    </row>
    <row r="9" s="30" customFormat="true" ht="15" hidden="false" customHeight="false" outlineLevel="0" collapsed="false">
      <c r="A9" s="157" t="s">
        <v>10217</v>
      </c>
      <c r="B9" s="172" t="n">
        <v>5</v>
      </c>
      <c r="C9" s="158" t="s">
        <v>10205</v>
      </c>
      <c r="D9" s="149"/>
      <c r="E9" s="149"/>
      <c r="F9" s="52"/>
      <c r="G9" s="52"/>
      <c r="H9" s="36"/>
      <c r="I9" s="52"/>
      <c r="J9" s="152" t="str">
        <f aca="false">IF(AI9=D9,"ok", "somma parziali diversa da totale")</f>
        <v>ok</v>
      </c>
      <c r="K9" s="30" t="n">
        <v>1400</v>
      </c>
      <c r="L9" s="173" t="s">
        <v>10217</v>
      </c>
      <c r="M9" s="148" t="s">
        <v>10205</v>
      </c>
      <c r="N9" s="170"/>
      <c r="O9" s="149"/>
      <c r="P9" s="149"/>
      <c r="Q9" s="149"/>
      <c r="R9" s="149"/>
      <c r="S9" s="149"/>
      <c r="T9" s="149"/>
      <c r="U9" s="149"/>
      <c r="V9" s="149"/>
      <c r="W9" s="149"/>
      <c r="X9" s="149"/>
      <c r="Y9" s="149"/>
      <c r="Z9" s="149"/>
      <c r="AA9" s="149"/>
      <c r="AB9" s="149"/>
      <c r="AC9" s="149"/>
      <c r="AD9" s="149"/>
      <c r="AE9" s="149"/>
      <c r="AF9" s="149"/>
      <c r="AG9" s="149"/>
      <c r="AI9" s="30" t="n">
        <f aca="false">SUM(N9:AG9)</f>
        <v>0</v>
      </c>
    </row>
    <row r="10" s="30" customFormat="true" ht="15" hidden="false" customHeight="false" outlineLevel="0" collapsed="false">
      <c r="A10" s="157" t="s">
        <v>10218</v>
      </c>
      <c r="B10" s="172" t="n">
        <v>5</v>
      </c>
      <c r="C10" s="158" t="s">
        <v>10205</v>
      </c>
      <c r="D10" s="149"/>
      <c r="E10" s="149"/>
      <c r="F10" s="52"/>
      <c r="G10" s="52"/>
      <c r="H10" s="36"/>
      <c r="I10" s="52"/>
      <c r="J10" s="152" t="str">
        <f aca="false">IF(AI10=D10,"ok", "somma parziali diversa da totale")</f>
        <v>ok</v>
      </c>
      <c r="K10" s="30" t="n">
        <v>250</v>
      </c>
      <c r="L10" s="173" t="s">
        <v>10218</v>
      </c>
      <c r="M10" s="148" t="s">
        <v>10205</v>
      </c>
      <c r="N10" s="170"/>
      <c r="O10" s="149"/>
      <c r="P10" s="149"/>
      <c r="Q10" s="149"/>
      <c r="R10" s="149"/>
      <c r="S10" s="149"/>
      <c r="T10" s="149"/>
      <c r="U10" s="149"/>
      <c r="V10" s="149"/>
      <c r="W10" s="149"/>
      <c r="X10" s="149"/>
      <c r="Y10" s="149"/>
      <c r="Z10" s="149"/>
      <c r="AA10" s="149"/>
      <c r="AB10" s="149"/>
      <c r="AC10" s="149"/>
      <c r="AD10" s="149"/>
      <c r="AE10" s="149"/>
      <c r="AF10" s="149"/>
      <c r="AG10" s="149"/>
      <c r="AI10" s="30" t="n">
        <f aca="false">SUM(N10:AG10)</f>
        <v>0</v>
      </c>
    </row>
    <row r="11" s="30" customFormat="true" ht="15" hidden="false" customHeight="false" outlineLevel="0" collapsed="false">
      <c r="A11" s="157" t="s">
        <v>10219</v>
      </c>
      <c r="B11" s="168" t="n">
        <v>50</v>
      </c>
      <c r="C11" s="158" t="s">
        <v>10205</v>
      </c>
      <c r="D11" s="149"/>
      <c r="E11" s="149"/>
      <c r="F11" s="52"/>
      <c r="G11" s="52"/>
      <c r="H11" s="36"/>
      <c r="I11" s="52"/>
      <c r="J11" s="152" t="str">
        <f aca="false">IF(AI11=D11,"ok", "somma parziali diversa da totale")</f>
        <v>ok</v>
      </c>
      <c r="K11" s="30" t="n">
        <v>700</v>
      </c>
      <c r="L11" s="173" t="s">
        <v>10219</v>
      </c>
      <c r="M11" s="148" t="s">
        <v>10205</v>
      </c>
      <c r="N11" s="170"/>
      <c r="O11" s="149"/>
      <c r="P11" s="149"/>
      <c r="Q11" s="149"/>
      <c r="R11" s="149"/>
      <c r="S11" s="149"/>
      <c r="T11" s="149"/>
      <c r="U11" s="149"/>
      <c r="V11" s="149"/>
      <c r="W11" s="149"/>
      <c r="X11" s="149"/>
      <c r="Y11" s="149"/>
      <c r="Z11" s="149"/>
      <c r="AA11" s="149"/>
      <c r="AB11" s="149"/>
      <c r="AC11" s="149"/>
      <c r="AD11" s="149"/>
      <c r="AE11" s="149"/>
      <c r="AF11" s="149"/>
      <c r="AG11" s="149"/>
      <c r="AI11" s="30" t="n">
        <f aca="false">SUM(N11:AG11)</f>
        <v>0</v>
      </c>
    </row>
    <row r="12" s="30" customFormat="true" ht="15" hidden="false" customHeight="false" outlineLevel="0" collapsed="false">
      <c r="A12" s="157" t="s">
        <v>10220</v>
      </c>
      <c r="B12" s="168" t="n">
        <v>50</v>
      </c>
      <c r="C12" s="158" t="s">
        <v>10205</v>
      </c>
      <c r="D12" s="149"/>
      <c r="E12" s="149"/>
      <c r="F12" s="52"/>
      <c r="G12" s="52"/>
      <c r="H12" s="36"/>
      <c r="I12" s="52"/>
      <c r="J12" s="152" t="str">
        <f aca="false">IF(AI12=D12,"ok", "somma parziali diversa da totale")</f>
        <v>ok</v>
      </c>
      <c r="K12" s="30" t="n">
        <v>500</v>
      </c>
      <c r="L12" s="173" t="s">
        <v>10220</v>
      </c>
      <c r="M12" s="148" t="s">
        <v>10205</v>
      </c>
      <c r="N12" s="170"/>
      <c r="O12" s="149"/>
      <c r="P12" s="149"/>
      <c r="Q12" s="149"/>
      <c r="R12" s="149"/>
      <c r="S12" s="149"/>
      <c r="T12" s="149"/>
      <c r="U12" s="149"/>
      <c r="V12" s="149"/>
      <c r="W12" s="149"/>
      <c r="X12" s="149"/>
      <c r="Y12" s="149"/>
      <c r="Z12" s="149"/>
      <c r="AA12" s="149"/>
      <c r="AB12" s="149"/>
      <c r="AC12" s="149"/>
      <c r="AD12" s="149"/>
      <c r="AE12" s="149"/>
      <c r="AF12" s="149"/>
      <c r="AG12" s="149"/>
      <c r="AI12" s="30" t="n">
        <f aca="false">SUM(N12:AG12)</f>
        <v>0</v>
      </c>
    </row>
    <row r="13" s="30" customFormat="true" ht="15" hidden="false" customHeight="false" outlineLevel="0" collapsed="false">
      <c r="A13" s="157" t="s">
        <v>10221</v>
      </c>
      <c r="B13" s="172" t="n">
        <v>1</v>
      </c>
      <c r="C13" s="158" t="s">
        <v>10205</v>
      </c>
      <c r="D13" s="149"/>
      <c r="E13" s="149"/>
      <c r="F13" s="52"/>
      <c r="G13" s="52"/>
      <c r="H13" s="36"/>
      <c r="I13" s="52"/>
      <c r="J13" s="152" t="str">
        <f aca="false">IF(AI13=D13,"ok", "somma parziali diversa da totale")</f>
        <v>ok</v>
      </c>
      <c r="K13" s="30" t="n">
        <v>3500</v>
      </c>
      <c r="L13" s="173" t="s">
        <v>10221</v>
      </c>
      <c r="M13" s="148" t="s">
        <v>10205</v>
      </c>
      <c r="N13" s="170"/>
      <c r="O13" s="149"/>
      <c r="P13" s="149"/>
      <c r="Q13" s="149"/>
      <c r="R13" s="149"/>
      <c r="S13" s="149"/>
      <c r="T13" s="149"/>
      <c r="U13" s="149"/>
      <c r="V13" s="149"/>
      <c r="W13" s="149"/>
      <c r="X13" s="149"/>
      <c r="Y13" s="149"/>
      <c r="Z13" s="149"/>
      <c r="AA13" s="149"/>
      <c r="AB13" s="149"/>
      <c r="AC13" s="149"/>
      <c r="AD13" s="149"/>
      <c r="AE13" s="149"/>
      <c r="AF13" s="149"/>
      <c r="AG13" s="149"/>
      <c r="AI13" s="30" t="n">
        <f aca="false">SUM(N13:AG13)</f>
        <v>0</v>
      </c>
    </row>
    <row r="14" s="30" customFormat="true" ht="15" hidden="false" customHeight="false" outlineLevel="0" collapsed="false">
      <c r="A14" s="157" t="s">
        <v>10222</v>
      </c>
      <c r="B14" s="168" t="n">
        <v>20</v>
      </c>
      <c r="C14" s="158" t="s">
        <v>10205</v>
      </c>
      <c r="D14" s="149"/>
      <c r="E14" s="149"/>
      <c r="F14" s="52"/>
      <c r="G14" s="52"/>
      <c r="H14" s="36"/>
      <c r="I14" s="52"/>
      <c r="J14" s="152" t="str">
        <f aca="false">IF(AI14=D14,"ok", "somma parziali diversa da totale")</f>
        <v>ok</v>
      </c>
      <c r="K14" s="30" t="n">
        <v>1000</v>
      </c>
      <c r="L14" s="173" t="s">
        <v>10222</v>
      </c>
      <c r="M14" s="148" t="s">
        <v>10205</v>
      </c>
      <c r="N14" s="170"/>
      <c r="O14" s="149"/>
      <c r="P14" s="149"/>
      <c r="Q14" s="149"/>
      <c r="R14" s="149"/>
      <c r="S14" s="149"/>
      <c r="T14" s="149"/>
      <c r="U14" s="149"/>
      <c r="V14" s="149"/>
      <c r="W14" s="149"/>
      <c r="X14" s="149"/>
      <c r="Y14" s="149"/>
      <c r="Z14" s="149"/>
      <c r="AA14" s="149"/>
      <c r="AB14" s="149"/>
      <c r="AC14" s="149"/>
      <c r="AD14" s="149"/>
      <c r="AE14" s="149"/>
      <c r="AF14" s="149"/>
      <c r="AG14" s="149"/>
      <c r="AI14" s="30" t="n">
        <f aca="false">SUM(N14:AG14)</f>
        <v>0</v>
      </c>
    </row>
    <row r="15" s="30" customFormat="true" ht="15" hidden="false" customHeight="false" outlineLevel="0" collapsed="false">
      <c r="A15" s="157" t="s">
        <v>10223</v>
      </c>
      <c r="B15" s="168" t="n">
        <v>20</v>
      </c>
      <c r="C15" s="158" t="s">
        <v>10205</v>
      </c>
      <c r="D15" s="149"/>
      <c r="E15" s="149"/>
      <c r="F15" s="52"/>
      <c r="G15" s="52"/>
      <c r="H15" s="36"/>
      <c r="I15" s="52"/>
      <c r="J15" s="152" t="str">
        <f aca="false">IF(AI15=D15,"ok", "somma parziali diversa da totale")</f>
        <v>ok</v>
      </c>
      <c r="K15" s="30" t="n">
        <v>300</v>
      </c>
      <c r="L15" s="173" t="s">
        <v>10223</v>
      </c>
      <c r="M15" s="148" t="s">
        <v>10205</v>
      </c>
      <c r="N15" s="170"/>
      <c r="O15" s="149"/>
      <c r="P15" s="149"/>
      <c r="Q15" s="149"/>
      <c r="R15" s="149"/>
      <c r="S15" s="149"/>
      <c r="T15" s="149"/>
      <c r="U15" s="149"/>
      <c r="V15" s="149"/>
      <c r="W15" s="149"/>
      <c r="X15" s="149"/>
      <c r="Y15" s="149"/>
      <c r="Z15" s="149"/>
      <c r="AA15" s="149"/>
      <c r="AB15" s="149"/>
      <c r="AC15" s="149"/>
      <c r="AD15" s="149"/>
      <c r="AE15" s="149"/>
      <c r="AF15" s="149"/>
      <c r="AG15" s="149"/>
      <c r="AI15" s="30" t="n">
        <f aca="false">SUM(N15:AG15)</f>
        <v>0</v>
      </c>
    </row>
    <row r="16" s="30" customFormat="true" ht="15" hidden="false" customHeight="false" outlineLevel="0" collapsed="false">
      <c r="A16" s="157" t="s">
        <v>10224</v>
      </c>
      <c r="B16" s="168" t="n">
        <v>100</v>
      </c>
      <c r="C16" s="158" t="s">
        <v>10205</v>
      </c>
      <c r="D16" s="149"/>
      <c r="E16" s="149"/>
      <c r="F16" s="52"/>
      <c r="G16" s="52"/>
      <c r="H16" s="36"/>
      <c r="I16" s="52"/>
      <c r="J16" s="152" t="str">
        <f aca="false">IF(AI16=D16,"ok", "somma parziali diversa da totale")</f>
        <v>ok</v>
      </c>
      <c r="K16" s="30" t="n">
        <v>400</v>
      </c>
      <c r="L16" s="173" t="s">
        <v>10224</v>
      </c>
      <c r="M16" s="148" t="s">
        <v>10205</v>
      </c>
      <c r="N16" s="170"/>
      <c r="O16" s="149"/>
      <c r="P16" s="149"/>
      <c r="Q16" s="149"/>
      <c r="R16" s="149"/>
      <c r="S16" s="149"/>
      <c r="T16" s="149"/>
      <c r="U16" s="149"/>
      <c r="V16" s="149"/>
      <c r="W16" s="149"/>
      <c r="X16" s="149"/>
      <c r="Y16" s="149"/>
      <c r="Z16" s="149"/>
      <c r="AA16" s="149"/>
      <c r="AB16" s="149"/>
      <c r="AC16" s="149"/>
      <c r="AD16" s="149"/>
      <c r="AE16" s="149"/>
      <c r="AF16" s="149"/>
      <c r="AG16" s="149"/>
      <c r="AI16" s="30" t="n">
        <f aca="false">SUM(N16:AG16)</f>
        <v>0</v>
      </c>
    </row>
    <row r="17" s="30" customFormat="true" ht="21.75" hidden="false" customHeight="true" outlineLevel="0" collapsed="false">
      <c r="A17" s="162" t="s">
        <v>10277</v>
      </c>
      <c r="B17" s="156"/>
      <c r="C17" s="156"/>
      <c r="D17" s="156"/>
      <c r="E17" s="156"/>
      <c r="F17" s="156"/>
      <c r="G17" s="156"/>
      <c r="H17" s="156"/>
      <c r="I17" s="156"/>
      <c r="J17" s="152"/>
      <c r="L17" s="138" t="s">
        <v>10277</v>
      </c>
      <c r="M17" s="166"/>
      <c r="N17" s="166"/>
      <c r="O17" s="166"/>
      <c r="P17" s="166"/>
      <c r="Q17" s="166"/>
      <c r="R17" s="166"/>
      <c r="S17" s="166"/>
      <c r="T17" s="166"/>
      <c r="U17" s="166"/>
      <c r="V17" s="166"/>
      <c r="W17" s="166"/>
      <c r="X17" s="166"/>
      <c r="Y17" s="166"/>
      <c r="Z17" s="166"/>
      <c r="AA17" s="166"/>
      <c r="AB17" s="166"/>
      <c r="AC17" s="166"/>
      <c r="AD17" s="166"/>
      <c r="AE17" s="166"/>
      <c r="AF17" s="166"/>
      <c r="AG17" s="166"/>
    </row>
    <row r="18" s="30" customFormat="true" ht="15" hidden="false" customHeight="false" outlineLevel="0" collapsed="false">
      <c r="A18" s="146" t="s">
        <v>10278</v>
      </c>
      <c r="B18" s="153" t="n">
        <v>1</v>
      </c>
      <c r="C18" s="148" t="s">
        <v>10205</v>
      </c>
      <c r="D18" s="149"/>
      <c r="E18" s="149"/>
      <c r="F18" s="52"/>
      <c r="G18" s="52"/>
      <c r="H18" s="36"/>
      <c r="I18" s="52"/>
      <c r="J18" s="152" t="str">
        <f aca="false">IF(AI18=D18,"ok", "somma parziali diversa da totale")</f>
        <v>ok</v>
      </c>
      <c r="K18" s="30" t="n">
        <v>25</v>
      </c>
      <c r="L18" s="146" t="s">
        <v>10278</v>
      </c>
      <c r="M18" s="148" t="s">
        <v>10205</v>
      </c>
      <c r="N18" s="170"/>
      <c r="O18" s="149"/>
      <c r="P18" s="149"/>
      <c r="Q18" s="149"/>
      <c r="R18" s="149"/>
      <c r="S18" s="149"/>
      <c r="T18" s="149"/>
      <c r="U18" s="149"/>
      <c r="V18" s="149"/>
      <c r="W18" s="149"/>
      <c r="X18" s="149"/>
      <c r="Y18" s="149"/>
      <c r="Z18" s="149"/>
      <c r="AA18" s="149"/>
      <c r="AB18" s="149"/>
      <c r="AC18" s="149"/>
      <c r="AD18" s="149"/>
      <c r="AE18" s="149"/>
      <c r="AF18" s="149"/>
      <c r="AG18" s="149"/>
      <c r="AI18" s="30" t="n">
        <f aca="false">SUM(N18:AG18)</f>
        <v>0</v>
      </c>
    </row>
    <row r="19" s="30" customFormat="true" ht="15" hidden="false" customHeight="false" outlineLevel="0" collapsed="false">
      <c r="A19" s="146" t="s">
        <v>10227</v>
      </c>
      <c r="B19" s="153" t="n">
        <v>1</v>
      </c>
      <c r="C19" s="148" t="s">
        <v>10205</v>
      </c>
      <c r="D19" s="149"/>
      <c r="E19" s="149"/>
      <c r="F19" s="52"/>
      <c r="G19" s="52"/>
      <c r="H19" s="36"/>
      <c r="I19" s="52"/>
      <c r="J19" s="152" t="str">
        <f aca="false">IF(AI19=D19,"ok", "somma parziali diversa da totale")</f>
        <v>ok</v>
      </c>
      <c r="K19" s="30" t="n">
        <v>85</v>
      </c>
      <c r="L19" s="146" t="s">
        <v>10227</v>
      </c>
      <c r="M19" s="148" t="s">
        <v>10205</v>
      </c>
      <c r="N19" s="170"/>
      <c r="O19" s="149"/>
      <c r="P19" s="149"/>
      <c r="Q19" s="149"/>
      <c r="R19" s="149"/>
      <c r="S19" s="149"/>
      <c r="T19" s="149"/>
      <c r="U19" s="149"/>
      <c r="V19" s="149"/>
      <c r="W19" s="149"/>
      <c r="X19" s="149"/>
      <c r="Y19" s="149"/>
      <c r="Z19" s="149"/>
      <c r="AA19" s="149"/>
      <c r="AB19" s="149"/>
      <c r="AC19" s="149"/>
      <c r="AD19" s="149"/>
      <c r="AE19" s="149"/>
      <c r="AF19" s="149"/>
      <c r="AG19" s="149"/>
      <c r="AI19" s="30" t="n">
        <f aca="false">SUM(N19:AG19)</f>
        <v>0</v>
      </c>
    </row>
    <row r="20" s="30" customFormat="true" ht="15" hidden="false" customHeight="false" outlineLevel="0" collapsed="false">
      <c r="A20" s="146" t="s">
        <v>10279</v>
      </c>
      <c r="B20" s="153" t="n">
        <v>1</v>
      </c>
      <c r="C20" s="148" t="s">
        <v>10205</v>
      </c>
      <c r="D20" s="149"/>
      <c r="E20" s="149"/>
      <c r="F20" s="52"/>
      <c r="G20" s="52"/>
      <c r="H20" s="36"/>
      <c r="I20" s="52"/>
      <c r="J20" s="152" t="str">
        <f aca="false">IF(AI20=D20,"ok", "somma parziali diversa da totale")</f>
        <v>ok</v>
      </c>
      <c r="K20" s="30" t="n">
        <v>55</v>
      </c>
      <c r="L20" s="146" t="s">
        <v>10279</v>
      </c>
      <c r="M20" s="148" t="s">
        <v>10205</v>
      </c>
      <c r="N20" s="170"/>
      <c r="O20" s="128"/>
      <c r="P20" s="128"/>
      <c r="Q20" s="128"/>
      <c r="R20" s="128"/>
      <c r="S20" s="128"/>
      <c r="T20" s="128"/>
      <c r="U20" s="128"/>
      <c r="V20" s="128"/>
      <c r="W20" s="128"/>
      <c r="X20" s="128"/>
      <c r="Y20" s="128"/>
      <c r="Z20" s="128"/>
      <c r="AA20" s="128"/>
      <c r="AB20" s="128"/>
      <c r="AC20" s="128"/>
      <c r="AD20" s="128"/>
      <c r="AE20" s="128"/>
      <c r="AF20" s="128"/>
      <c r="AG20" s="128"/>
      <c r="AI20" s="30" t="n">
        <f aca="false">SUM(N20:AG20)</f>
        <v>0</v>
      </c>
    </row>
    <row r="21" s="30" customFormat="true" ht="15" hidden="false" customHeight="false" outlineLevel="0" collapsed="false">
      <c r="A21" s="146" t="s">
        <v>10228</v>
      </c>
      <c r="B21" s="153" t="n">
        <v>1</v>
      </c>
      <c r="C21" s="148" t="s">
        <v>10205</v>
      </c>
      <c r="D21" s="149"/>
      <c r="E21" s="149"/>
      <c r="F21" s="52"/>
      <c r="G21" s="52"/>
      <c r="H21" s="36"/>
      <c r="I21" s="52"/>
      <c r="J21" s="152" t="str">
        <f aca="false">IF(AI21=D21,"ok", "somma parziali diversa da totale")</f>
        <v>ok</v>
      </c>
      <c r="K21" s="30" t="n">
        <v>50</v>
      </c>
      <c r="L21" s="146" t="s">
        <v>10228</v>
      </c>
      <c r="M21" s="148" t="s">
        <v>10205</v>
      </c>
      <c r="N21" s="170"/>
      <c r="O21" s="149"/>
      <c r="P21" s="149"/>
      <c r="Q21" s="149"/>
      <c r="R21" s="149"/>
      <c r="S21" s="149"/>
      <c r="T21" s="149"/>
      <c r="U21" s="149"/>
      <c r="V21" s="149"/>
      <c r="W21" s="149"/>
      <c r="X21" s="149"/>
      <c r="Y21" s="149"/>
      <c r="Z21" s="149"/>
      <c r="AA21" s="149"/>
      <c r="AB21" s="149"/>
      <c r="AC21" s="149"/>
      <c r="AD21" s="149"/>
      <c r="AE21" s="149"/>
      <c r="AF21" s="149"/>
      <c r="AG21" s="149"/>
      <c r="AI21" s="30" t="n">
        <f aca="false">SUM(N21:AG21)</f>
        <v>0</v>
      </c>
    </row>
    <row r="22" s="30" customFormat="true" ht="15" hidden="false" customHeight="false" outlineLevel="0" collapsed="false">
      <c r="A22" s="146" t="s">
        <v>10229</v>
      </c>
      <c r="B22" s="153" t="n">
        <v>1</v>
      </c>
      <c r="C22" s="148" t="s">
        <v>10205</v>
      </c>
      <c r="D22" s="149"/>
      <c r="E22" s="149"/>
      <c r="F22" s="52"/>
      <c r="G22" s="52"/>
      <c r="H22" s="36"/>
      <c r="I22" s="52"/>
      <c r="J22" s="152" t="str">
        <f aca="false">IF(AI22=D22,"ok", "somma parziali diversa da totale")</f>
        <v>ok</v>
      </c>
      <c r="K22" s="30" t="n">
        <v>50</v>
      </c>
      <c r="L22" s="146" t="s">
        <v>10229</v>
      </c>
      <c r="M22" s="148" t="s">
        <v>10205</v>
      </c>
      <c r="N22" s="170"/>
      <c r="O22" s="149"/>
      <c r="P22" s="149"/>
      <c r="Q22" s="149"/>
      <c r="R22" s="149"/>
      <c r="S22" s="149"/>
      <c r="T22" s="149"/>
      <c r="U22" s="149"/>
      <c r="V22" s="149"/>
      <c r="W22" s="149"/>
      <c r="X22" s="149"/>
      <c r="Y22" s="149"/>
      <c r="Z22" s="149"/>
      <c r="AA22" s="149"/>
      <c r="AB22" s="149"/>
      <c r="AC22" s="149"/>
      <c r="AD22" s="149"/>
      <c r="AE22" s="149"/>
      <c r="AF22" s="149"/>
      <c r="AG22" s="149"/>
      <c r="AI22" s="30" t="n">
        <f aca="false">SUM(N22:AG22)</f>
        <v>0</v>
      </c>
    </row>
    <row r="23" s="30" customFormat="true" ht="15" hidden="false" customHeight="false" outlineLevel="0" collapsed="false">
      <c r="A23" s="146" t="s">
        <v>10280</v>
      </c>
      <c r="B23" s="153" t="n">
        <v>1</v>
      </c>
      <c r="C23" s="148" t="s">
        <v>10205</v>
      </c>
      <c r="D23" s="149"/>
      <c r="E23" s="149"/>
      <c r="F23" s="52"/>
      <c r="G23" s="52"/>
      <c r="H23" s="36"/>
      <c r="I23" s="52"/>
      <c r="J23" s="152" t="str">
        <f aca="false">IF(AI23=D23,"ok", "somma parziali diversa da totale")</f>
        <v>ok</v>
      </c>
      <c r="K23" s="30" t="n">
        <v>50</v>
      </c>
      <c r="L23" s="146" t="s">
        <v>10280</v>
      </c>
      <c r="M23" s="148" t="s">
        <v>10205</v>
      </c>
      <c r="N23" s="170"/>
      <c r="O23" s="149"/>
      <c r="P23" s="149"/>
      <c r="Q23" s="149"/>
      <c r="R23" s="149"/>
      <c r="S23" s="149"/>
      <c r="T23" s="149"/>
      <c r="U23" s="149"/>
      <c r="V23" s="149"/>
      <c r="W23" s="149"/>
      <c r="X23" s="149"/>
      <c r="Y23" s="149"/>
      <c r="Z23" s="149"/>
      <c r="AA23" s="149"/>
      <c r="AB23" s="149"/>
      <c r="AC23" s="149"/>
      <c r="AD23" s="149"/>
      <c r="AE23" s="149"/>
      <c r="AF23" s="149"/>
      <c r="AG23" s="149"/>
      <c r="AI23" s="30" t="n">
        <f aca="false">SUM(N23:AG23)</f>
        <v>0</v>
      </c>
    </row>
    <row r="24" s="30" customFormat="true" ht="15" hidden="false" customHeight="false" outlineLevel="0" collapsed="false">
      <c r="A24" s="146" t="s">
        <v>10281</v>
      </c>
      <c r="B24" s="153" t="n">
        <v>1</v>
      </c>
      <c r="C24" s="148" t="s">
        <v>10205</v>
      </c>
      <c r="D24" s="149"/>
      <c r="E24" s="149"/>
      <c r="F24" s="52"/>
      <c r="G24" s="52"/>
      <c r="H24" s="36"/>
      <c r="I24" s="52"/>
      <c r="J24" s="152" t="str">
        <f aca="false">IF(AI24=D24,"ok", "somma parziali diversa da totale")</f>
        <v>ok</v>
      </c>
      <c r="K24" s="30" t="n">
        <v>50</v>
      </c>
      <c r="L24" s="146" t="s">
        <v>10281</v>
      </c>
      <c r="M24" s="148" t="s">
        <v>10205</v>
      </c>
      <c r="N24" s="170"/>
      <c r="O24" s="149"/>
      <c r="P24" s="149"/>
      <c r="Q24" s="149"/>
      <c r="R24" s="149"/>
      <c r="S24" s="149"/>
      <c r="T24" s="149"/>
      <c r="U24" s="149"/>
      <c r="V24" s="149"/>
      <c r="W24" s="149"/>
      <c r="X24" s="149"/>
      <c r="Y24" s="149"/>
      <c r="Z24" s="149"/>
      <c r="AA24" s="149"/>
      <c r="AB24" s="149"/>
      <c r="AC24" s="149"/>
      <c r="AD24" s="149"/>
      <c r="AE24" s="149"/>
      <c r="AF24" s="149"/>
      <c r="AG24" s="149"/>
      <c r="AI24" s="30" t="n">
        <f aca="false">SUM(N24:AG24)</f>
        <v>0</v>
      </c>
    </row>
    <row r="25" s="30" customFormat="true" ht="15" hidden="false" customHeight="false" outlineLevel="0" collapsed="false">
      <c r="A25" s="146" t="s">
        <v>10230</v>
      </c>
      <c r="B25" s="153" t="n">
        <v>1</v>
      </c>
      <c r="C25" s="148" t="s">
        <v>10205</v>
      </c>
      <c r="D25" s="149"/>
      <c r="E25" s="149"/>
      <c r="F25" s="52"/>
      <c r="G25" s="52"/>
      <c r="H25" s="36"/>
      <c r="I25" s="52"/>
      <c r="J25" s="152" t="str">
        <f aca="false">IF(AI25=D25,"ok", "somma parziali diversa da totale")</f>
        <v>ok</v>
      </c>
      <c r="K25" s="30" t="n">
        <v>80</v>
      </c>
      <c r="L25" s="146" t="s">
        <v>10230</v>
      </c>
      <c r="M25" s="148" t="s">
        <v>10205</v>
      </c>
      <c r="N25" s="170"/>
      <c r="O25" s="149"/>
      <c r="P25" s="149"/>
      <c r="Q25" s="149"/>
      <c r="R25" s="149"/>
      <c r="S25" s="149"/>
      <c r="T25" s="149"/>
      <c r="U25" s="149"/>
      <c r="V25" s="149"/>
      <c r="W25" s="149"/>
      <c r="X25" s="149"/>
      <c r="Y25" s="149"/>
      <c r="Z25" s="149"/>
      <c r="AA25" s="149"/>
      <c r="AB25" s="149"/>
      <c r="AC25" s="149"/>
      <c r="AD25" s="149"/>
      <c r="AE25" s="149"/>
      <c r="AF25" s="149"/>
      <c r="AG25" s="149"/>
      <c r="AI25" s="30" t="n">
        <f aca="false">SUM(N25:AG25)</f>
        <v>0</v>
      </c>
    </row>
    <row r="26" s="30" customFormat="true" ht="15" hidden="false" customHeight="false" outlineLevel="0" collapsed="false">
      <c r="A26" s="146" t="s">
        <v>10231</v>
      </c>
      <c r="B26" s="147" t="n">
        <v>10</v>
      </c>
      <c r="C26" s="148" t="s">
        <v>10205</v>
      </c>
      <c r="D26" s="149"/>
      <c r="E26" s="149"/>
      <c r="F26" s="52"/>
      <c r="G26" s="52"/>
      <c r="H26" s="36"/>
      <c r="I26" s="52"/>
      <c r="J26" s="152" t="str">
        <f aca="false">IF(AI26=D26,"ok", "somma parziali diversa da totale")</f>
        <v>ok</v>
      </c>
      <c r="K26" s="30" t="n">
        <v>100</v>
      </c>
      <c r="L26" s="146" t="s">
        <v>10231</v>
      </c>
      <c r="M26" s="148" t="s">
        <v>10205</v>
      </c>
      <c r="N26" s="170"/>
      <c r="O26" s="149"/>
      <c r="P26" s="149"/>
      <c r="Q26" s="149"/>
      <c r="R26" s="149"/>
      <c r="S26" s="149"/>
      <c r="T26" s="149"/>
      <c r="U26" s="149"/>
      <c r="V26" s="149"/>
      <c r="W26" s="149"/>
      <c r="X26" s="149"/>
      <c r="Y26" s="149"/>
      <c r="Z26" s="149"/>
      <c r="AA26" s="149"/>
      <c r="AB26" s="149"/>
      <c r="AC26" s="149"/>
      <c r="AD26" s="149"/>
      <c r="AE26" s="149"/>
      <c r="AF26" s="149"/>
      <c r="AG26" s="149"/>
      <c r="AI26" s="30" t="n">
        <f aca="false">SUM(N26:AG26)</f>
        <v>0</v>
      </c>
    </row>
    <row r="27" s="30" customFormat="true" ht="15" hidden="false" customHeight="false" outlineLevel="0" collapsed="false">
      <c r="A27" s="146" t="s">
        <v>10232</v>
      </c>
      <c r="B27" s="147" t="n">
        <v>10</v>
      </c>
      <c r="C27" s="148" t="s">
        <v>10205</v>
      </c>
      <c r="D27" s="149"/>
      <c r="E27" s="149"/>
      <c r="F27" s="52"/>
      <c r="G27" s="52"/>
      <c r="H27" s="36"/>
      <c r="I27" s="52"/>
      <c r="J27" s="152" t="str">
        <f aca="false">IF(AI27=D27,"ok", "somma parziali diversa da totale")</f>
        <v>ok</v>
      </c>
      <c r="K27" s="30" t="n">
        <v>200</v>
      </c>
      <c r="L27" s="146" t="s">
        <v>10232</v>
      </c>
      <c r="M27" s="148" t="s">
        <v>10205</v>
      </c>
      <c r="N27" s="170"/>
      <c r="O27" s="149"/>
      <c r="P27" s="149"/>
      <c r="Q27" s="149"/>
      <c r="R27" s="149"/>
      <c r="S27" s="149"/>
      <c r="T27" s="149"/>
      <c r="U27" s="149"/>
      <c r="V27" s="149"/>
      <c r="W27" s="149"/>
      <c r="X27" s="149"/>
      <c r="Y27" s="149"/>
      <c r="Z27" s="149"/>
      <c r="AA27" s="149"/>
      <c r="AB27" s="149"/>
      <c r="AC27" s="149"/>
      <c r="AD27" s="149"/>
      <c r="AE27" s="149"/>
      <c r="AF27" s="149"/>
      <c r="AG27" s="149"/>
      <c r="AI27" s="30" t="n">
        <f aca="false">SUM(N27:AG27)</f>
        <v>0</v>
      </c>
    </row>
    <row r="28" s="30" customFormat="true" ht="15" hidden="false" customHeight="false" outlineLevel="0" collapsed="false">
      <c r="A28" s="146" t="s">
        <v>10233</v>
      </c>
      <c r="B28" s="153" t="n">
        <v>1</v>
      </c>
      <c r="C28" s="148" t="s">
        <v>10205</v>
      </c>
      <c r="D28" s="149"/>
      <c r="E28" s="149"/>
      <c r="F28" s="52"/>
      <c r="G28" s="52"/>
      <c r="H28" s="36"/>
      <c r="I28" s="52"/>
      <c r="J28" s="152" t="str">
        <f aca="false">IF(AI28=D28,"ok", "somma parziali diversa da totale")</f>
        <v>ok</v>
      </c>
      <c r="K28" s="30" t="n">
        <v>85</v>
      </c>
      <c r="L28" s="146" t="s">
        <v>10233</v>
      </c>
      <c r="M28" s="148" t="s">
        <v>10205</v>
      </c>
      <c r="N28" s="170"/>
      <c r="O28" s="149"/>
      <c r="P28" s="149"/>
      <c r="Q28" s="149"/>
      <c r="R28" s="149"/>
      <c r="S28" s="149"/>
      <c r="T28" s="149"/>
      <c r="U28" s="149"/>
      <c r="V28" s="149"/>
      <c r="W28" s="149"/>
      <c r="X28" s="149"/>
      <c r="Y28" s="149"/>
      <c r="Z28" s="149"/>
      <c r="AA28" s="149"/>
      <c r="AB28" s="149"/>
      <c r="AC28" s="149"/>
      <c r="AD28" s="149"/>
      <c r="AE28" s="149"/>
      <c r="AF28" s="149"/>
      <c r="AG28" s="149"/>
      <c r="AI28" s="30" t="n">
        <f aca="false">SUM(N28:AG28)</f>
        <v>0</v>
      </c>
    </row>
    <row r="29" s="30" customFormat="true" ht="15" hidden="false" customHeight="false" outlineLevel="0" collapsed="false">
      <c r="A29" s="146" t="s">
        <v>10282</v>
      </c>
      <c r="B29" s="153" t="n">
        <v>1</v>
      </c>
      <c r="C29" s="148" t="s">
        <v>10205</v>
      </c>
      <c r="D29" s="149"/>
      <c r="E29" s="149"/>
      <c r="F29" s="52"/>
      <c r="G29" s="52"/>
      <c r="H29" s="36"/>
      <c r="I29" s="52"/>
      <c r="J29" s="152" t="str">
        <f aca="false">IF(AI29=D29,"ok", "somma parziali diversa da totale")</f>
        <v>ok</v>
      </c>
      <c r="K29" s="30" t="n">
        <v>55</v>
      </c>
      <c r="L29" s="146" t="s">
        <v>10282</v>
      </c>
      <c r="M29" s="148" t="s">
        <v>10205</v>
      </c>
      <c r="N29" s="170"/>
      <c r="O29" s="149"/>
      <c r="P29" s="149"/>
      <c r="Q29" s="149"/>
      <c r="R29" s="149"/>
      <c r="S29" s="149"/>
      <c r="T29" s="149"/>
      <c r="U29" s="149"/>
      <c r="V29" s="149"/>
      <c r="W29" s="149"/>
      <c r="X29" s="149"/>
      <c r="Y29" s="149"/>
      <c r="Z29" s="149"/>
      <c r="AA29" s="149"/>
      <c r="AB29" s="149"/>
      <c r="AC29" s="149"/>
      <c r="AD29" s="149"/>
      <c r="AE29" s="149"/>
      <c r="AF29" s="149"/>
      <c r="AG29" s="149"/>
      <c r="AI29" s="30" t="n">
        <f aca="false">SUM(N29:AG29)</f>
        <v>0</v>
      </c>
    </row>
    <row r="30" s="30" customFormat="true" ht="15" hidden="false" customHeight="false" outlineLevel="0" collapsed="false">
      <c r="A30" s="146" t="s">
        <v>10283</v>
      </c>
      <c r="B30" s="153" t="n">
        <v>1</v>
      </c>
      <c r="C30" s="148" t="s">
        <v>10205</v>
      </c>
      <c r="D30" s="149"/>
      <c r="E30" s="149"/>
      <c r="F30" s="52"/>
      <c r="G30" s="52"/>
      <c r="H30" s="36"/>
      <c r="I30" s="52"/>
      <c r="J30" s="152" t="str">
        <f aca="false">IF(AI30=D30,"ok", "somma parziali diversa da totale")</f>
        <v>ok</v>
      </c>
      <c r="K30" s="30" t="n">
        <v>20</v>
      </c>
      <c r="L30" s="146" t="s">
        <v>10283</v>
      </c>
      <c r="M30" s="148" t="s">
        <v>10205</v>
      </c>
      <c r="N30" s="170"/>
      <c r="O30" s="128"/>
      <c r="P30" s="128"/>
      <c r="Q30" s="128"/>
      <c r="R30" s="128"/>
      <c r="S30" s="128"/>
      <c r="T30" s="128"/>
      <c r="U30" s="128"/>
      <c r="V30" s="128"/>
      <c r="W30" s="128"/>
      <c r="X30" s="128"/>
      <c r="Y30" s="128"/>
      <c r="Z30" s="128"/>
      <c r="AA30" s="128"/>
      <c r="AB30" s="128"/>
      <c r="AC30" s="128"/>
      <c r="AD30" s="128"/>
      <c r="AE30" s="128"/>
      <c r="AF30" s="128"/>
      <c r="AG30" s="128"/>
      <c r="AI30" s="30" t="n">
        <f aca="false">SUM(N30:AG30)</f>
        <v>0</v>
      </c>
    </row>
    <row r="31" s="30" customFormat="true" ht="15" hidden="false" customHeight="false" outlineLevel="0" collapsed="false">
      <c r="A31" s="146" t="s">
        <v>10234</v>
      </c>
      <c r="B31" s="153" t="n">
        <v>1</v>
      </c>
      <c r="C31" s="148" t="s">
        <v>10205</v>
      </c>
      <c r="D31" s="149"/>
      <c r="E31" s="149"/>
      <c r="F31" s="52"/>
      <c r="G31" s="52"/>
      <c r="H31" s="36"/>
      <c r="I31" s="52"/>
      <c r="J31" s="152" t="str">
        <f aca="false">IF(AI31=D31,"ok", "somma parziali diversa da totale")</f>
        <v>ok</v>
      </c>
      <c r="K31" s="30" t="n">
        <v>65</v>
      </c>
      <c r="L31" s="146" t="s">
        <v>10234</v>
      </c>
      <c r="M31" s="148" t="s">
        <v>10205</v>
      </c>
      <c r="N31" s="170"/>
      <c r="O31" s="149"/>
      <c r="P31" s="149"/>
      <c r="Q31" s="149"/>
      <c r="R31" s="149"/>
      <c r="S31" s="149"/>
      <c r="T31" s="149"/>
      <c r="U31" s="149"/>
      <c r="V31" s="149"/>
      <c r="W31" s="149"/>
      <c r="X31" s="149"/>
      <c r="Y31" s="149"/>
      <c r="Z31" s="149"/>
      <c r="AA31" s="149"/>
      <c r="AB31" s="149"/>
      <c r="AC31" s="149"/>
      <c r="AD31" s="149"/>
      <c r="AE31" s="149"/>
      <c r="AF31" s="149"/>
      <c r="AG31" s="149"/>
      <c r="AI31" s="30" t="n">
        <f aca="false">SUM(N31:AG31)</f>
        <v>0</v>
      </c>
    </row>
    <row r="32" s="30" customFormat="true" ht="15" hidden="false" customHeight="false" outlineLevel="0" collapsed="false">
      <c r="A32" s="146" t="s">
        <v>10235</v>
      </c>
      <c r="B32" s="153" t="n">
        <v>1</v>
      </c>
      <c r="C32" s="148" t="s">
        <v>10205</v>
      </c>
      <c r="D32" s="149"/>
      <c r="E32" s="149"/>
      <c r="F32" s="52"/>
      <c r="G32" s="52"/>
      <c r="H32" s="36"/>
      <c r="I32" s="52"/>
      <c r="J32" s="152" t="str">
        <f aca="false">IF(AI32=D32,"ok", "somma parziali diversa da totale")</f>
        <v>ok</v>
      </c>
      <c r="K32" s="30" t="n">
        <v>85</v>
      </c>
      <c r="L32" s="146" t="s">
        <v>10235</v>
      </c>
      <c r="M32" s="148" t="s">
        <v>10205</v>
      </c>
      <c r="N32" s="170"/>
      <c r="O32" s="149"/>
      <c r="P32" s="149"/>
      <c r="Q32" s="149"/>
      <c r="R32" s="149"/>
      <c r="S32" s="149"/>
      <c r="T32" s="149"/>
      <c r="U32" s="149"/>
      <c r="V32" s="149"/>
      <c r="W32" s="149"/>
      <c r="X32" s="149"/>
      <c r="Y32" s="149"/>
      <c r="Z32" s="149"/>
      <c r="AA32" s="149"/>
      <c r="AB32" s="149"/>
      <c r="AC32" s="149"/>
      <c r="AD32" s="149"/>
      <c r="AE32" s="149"/>
      <c r="AF32" s="149"/>
      <c r="AG32" s="149"/>
      <c r="AI32" s="30" t="n">
        <f aca="false">SUM(N32:AG32)</f>
        <v>0</v>
      </c>
    </row>
    <row r="33" s="30" customFormat="true" ht="15" hidden="false" customHeight="false" outlineLevel="0" collapsed="false">
      <c r="A33" s="146" t="s">
        <v>10284</v>
      </c>
      <c r="B33" s="153" t="n">
        <v>1</v>
      </c>
      <c r="C33" s="148" t="s">
        <v>10205</v>
      </c>
      <c r="D33" s="149"/>
      <c r="E33" s="149"/>
      <c r="F33" s="52"/>
      <c r="G33" s="52"/>
      <c r="H33" s="36"/>
      <c r="I33" s="52"/>
      <c r="J33" s="152" t="str">
        <f aca="false">IF(AI33=D33,"ok", "somma parziali diversa da totale")</f>
        <v>ok</v>
      </c>
      <c r="K33" s="30" t="n">
        <v>25</v>
      </c>
      <c r="L33" s="146" t="s">
        <v>10284</v>
      </c>
      <c r="M33" s="148" t="s">
        <v>10205</v>
      </c>
      <c r="N33" s="170"/>
      <c r="O33" s="149"/>
      <c r="P33" s="149"/>
      <c r="Q33" s="149"/>
      <c r="R33" s="149"/>
      <c r="S33" s="149"/>
      <c r="T33" s="149"/>
      <c r="U33" s="149"/>
      <c r="V33" s="149"/>
      <c r="W33" s="149"/>
      <c r="X33" s="149"/>
      <c r="Y33" s="149"/>
      <c r="Z33" s="149"/>
      <c r="AA33" s="149"/>
      <c r="AB33" s="149"/>
      <c r="AC33" s="149"/>
      <c r="AD33" s="149"/>
      <c r="AE33" s="149"/>
      <c r="AF33" s="149"/>
      <c r="AG33" s="149"/>
      <c r="AI33" s="30" t="n">
        <f aca="false">SUM(N33:AG33)</f>
        <v>0</v>
      </c>
    </row>
    <row r="34" s="30" customFormat="true" ht="15" hidden="false" customHeight="false" outlineLevel="0" collapsed="false">
      <c r="A34" s="146" t="s">
        <v>10236</v>
      </c>
      <c r="B34" s="153" t="n">
        <v>1</v>
      </c>
      <c r="C34" s="148" t="s">
        <v>10205</v>
      </c>
      <c r="D34" s="149"/>
      <c r="E34" s="149"/>
      <c r="F34" s="52"/>
      <c r="G34" s="52"/>
      <c r="H34" s="36"/>
      <c r="I34" s="52"/>
      <c r="J34" s="152" t="str">
        <f aca="false">IF(AI34=D34,"ok", "somma parziali diversa da totale")</f>
        <v>ok</v>
      </c>
      <c r="K34" s="30" t="n">
        <v>65</v>
      </c>
      <c r="L34" s="146" t="s">
        <v>10236</v>
      </c>
      <c r="M34" s="148" t="s">
        <v>10205</v>
      </c>
      <c r="N34" s="170"/>
      <c r="O34" s="149"/>
      <c r="P34" s="149"/>
      <c r="Q34" s="149"/>
      <c r="R34" s="149"/>
      <c r="S34" s="149"/>
      <c r="T34" s="149"/>
      <c r="U34" s="149"/>
      <c r="V34" s="149"/>
      <c r="W34" s="149"/>
      <c r="X34" s="149"/>
      <c r="Y34" s="149"/>
      <c r="Z34" s="149"/>
      <c r="AA34" s="149"/>
      <c r="AB34" s="149"/>
      <c r="AC34" s="149"/>
      <c r="AD34" s="149"/>
      <c r="AE34" s="149"/>
      <c r="AF34" s="149"/>
      <c r="AG34" s="149"/>
      <c r="AI34" s="30" t="n">
        <f aca="false">SUM(N34:AG34)</f>
        <v>0</v>
      </c>
    </row>
    <row r="35" s="30" customFormat="true" ht="15" hidden="false" customHeight="false" outlineLevel="0" collapsed="false">
      <c r="A35" s="146" t="s">
        <v>10285</v>
      </c>
      <c r="B35" s="153" t="n">
        <v>1</v>
      </c>
      <c r="C35" s="148" t="s">
        <v>10205</v>
      </c>
      <c r="D35" s="149"/>
      <c r="E35" s="149"/>
      <c r="F35" s="52"/>
      <c r="G35" s="52"/>
      <c r="H35" s="36"/>
      <c r="I35" s="52"/>
      <c r="J35" s="152" t="str">
        <f aca="false">IF(AI35=D35,"ok", "somma parziali diversa da totale")</f>
        <v>ok</v>
      </c>
      <c r="K35" s="30" t="n">
        <v>85</v>
      </c>
      <c r="L35" s="146" t="s">
        <v>10285</v>
      </c>
      <c r="M35" s="148" t="s">
        <v>10205</v>
      </c>
      <c r="N35" s="170"/>
      <c r="O35" s="149"/>
      <c r="P35" s="149"/>
      <c r="Q35" s="149"/>
      <c r="R35" s="149"/>
      <c r="S35" s="149"/>
      <c r="T35" s="149"/>
      <c r="U35" s="149"/>
      <c r="V35" s="149"/>
      <c r="W35" s="149"/>
      <c r="X35" s="149"/>
      <c r="Y35" s="149"/>
      <c r="Z35" s="149"/>
      <c r="AA35" s="149"/>
      <c r="AB35" s="149"/>
      <c r="AC35" s="149"/>
      <c r="AD35" s="149"/>
      <c r="AE35" s="149"/>
      <c r="AF35" s="149"/>
      <c r="AG35" s="149"/>
      <c r="AI35" s="30" t="n">
        <f aca="false">SUM(N35:AG35)</f>
        <v>0</v>
      </c>
    </row>
    <row r="36" s="30" customFormat="true" ht="15" hidden="false" customHeight="false" outlineLevel="0" collapsed="false">
      <c r="A36" s="146" t="s">
        <v>10237</v>
      </c>
      <c r="B36" s="153" t="n">
        <v>1</v>
      </c>
      <c r="C36" s="148" t="s">
        <v>10205</v>
      </c>
      <c r="D36" s="149"/>
      <c r="E36" s="149"/>
      <c r="F36" s="52"/>
      <c r="G36" s="52"/>
      <c r="H36" s="36"/>
      <c r="I36" s="52"/>
      <c r="J36" s="152" t="str">
        <f aca="false">IF(AI36=D36,"ok", "somma parziali diversa da totale")</f>
        <v>ok</v>
      </c>
      <c r="K36" s="30" t="n">
        <v>4000</v>
      </c>
      <c r="L36" s="146" t="s">
        <v>10237</v>
      </c>
      <c r="M36" s="148" t="s">
        <v>10205</v>
      </c>
      <c r="N36" s="170"/>
      <c r="O36" s="149"/>
      <c r="P36" s="149"/>
      <c r="Q36" s="149"/>
      <c r="R36" s="149"/>
      <c r="S36" s="149"/>
      <c r="T36" s="149"/>
      <c r="U36" s="149"/>
      <c r="V36" s="149"/>
      <c r="W36" s="149"/>
      <c r="X36" s="149"/>
      <c r="Y36" s="149"/>
      <c r="Z36" s="149"/>
      <c r="AA36" s="149"/>
      <c r="AB36" s="149"/>
      <c r="AC36" s="149"/>
      <c r="AD36" s="149"/>
      <c r="AE36" s="149"/>
      <c r="AF36" s="149"/>
      <c r="AG36" s="149"/>
      <c r="AI36" s="30" t="n">
        <f aca="false">SUM(N36:AG36)</f>
        <v>0</v>
      </c>
    </row>
    <row r="37" s="30" customFormat="true" ht="15" hidden="false" customHeight="false" outlineLevel="0" collapsed="false">
      <c r="A37" s="146" t="s">
        <v>10286</v>
      </c>
      <c r="B37" s="147" t="n">
        <v>1000</v>
      </c>
      <c r="C37" s="148" t="s">
        <v>10205</v>
      </c>
      <c r="D37" s="149"/>
      <c r="E37" s="149"/>
      <c r="F37" s="52"/>
      <c r="G37" s="52"/>
      <c r="H37" s="36"/>
      <c r="I37" s="52"/>
      <c r="J37" s="152" t="str">
        <f aca="false">IF(AI37=D37,"ok", "somma parziali diversa da totale")</f>
        <v>ok</v>
      </c>
      <c r="K37" s="30" t="n">
        <v>5</v>
      </c>
      <c r="L37" s="146" t="s">
        <v>10286</v>
      </c>
      <c r="M37" s="148" t="s">
        <v>10205</v>
      </c>
      <c r="N37" s="170"/>
      <c r="O37" s="149"/>
      <c r="P37" s="149"/>
      <c r="Q37" s="149"/>
      <c r="R37" s="149"/>
      <c r="S37" s="149"/>
      <c r="T37" s="149"/>
      <c r="U37" s="149"/>
      <c r="V37" s="149"/>
      <c r="W37" s="149"/>
      <c r="X37" s="149"/>
      <c r="Y37" s="149"/>
      <c r="Z37" s="149"/>
      <c r="AA37" s="149"/>
      <c r="AB37" s="149"/>
      <c r="AC37" s="149"/>
      <c r="AD37" s="149"/>
      <c r="AE37" s="149"/>
      <c r="AF37" s="149"/>
      <c r="AG37" s="149"/>
      <c r="AI37" s="30" t="n">
        <f aca="false">SUM(N37:AG37)</f>
        <v>0</v>
      </c>
    </row>
    <row r="38" s="30" customFormat="true" ht="15" hidden="false" customHeight="false" outlineLevel="0" collapsed="false">
      <c r="A38" s="146" t="s">
        <v>10238</v>
      </c>
      <c r="B38" s="153" t="n">
        <v>1</v>
      </c>
      <c r="C38" s="148" t="s">
        <v>10205</v>
      </c>
      <c r="D38" s="149"/>
      <c r="E38" s="149"/>
      <c r="F38" s="52"/>
      <c r="G38" s="52"/>
      <c r="H38" s="36"/>
      <c r="I38" s="52"/>
      <c r="J38" s="152" t="str">
        <f aca="false">IF(AI38=D38,"ok", "somma parziali diversa da totale")</f>
        <v>ok</v>
      </c>
      <c r="K38" s="30" t="n">
        <v>55</v>
      </c>
      <c r="L38" s="146" t="s">
        <v>10238</v>
      </c>
      <c r="M38" s="148" t="s">
        <v>10205</v>
      </c>
      <c r="N38" s="170"/>
      <c r="O38" s="149"/>
      <c r="P38" s="149"/>
      <c r="Q38" s="149"/>
      <c r="R38" s="149"/>
      <c r="S38" s="149"/>
      <c r="T38" s="149"/>
      <c r="U38" s="149"/>
      <c r="V38" s="149"/>
      <c r="W38" s="149"/>
      <c r="X38" s="149"/>
      <c r="Y38" s="149"/>
      <c r="Z38" s="149"/>
      <c r="AA38" s="149"/>
      <c r="AB38" s="149"/>
      <c r="AC38" s="149"/>
      <c r="AD38" s="149"/>
      <c r="AE38" s="149"/>
      <c r="AF38" s="149"/>
      <c r="AG38" s="149"/>
      <c r="AI38" s="30" t="n">
        <f aca="false">SUM(N38:AG38)</f>
        <v>0</v>
      </c>
    </row>
    <row r="39" s="30" customFormat="true" ht="15" hidden="false" customHeight="false" outlineLevel="0" collapsed="false">
      <c r="A39" s="146" t="s">
        <v>10239</v>
      </c>
      <c r="B39" s="153" t="n">
        <v>1</v>
      </c>
      <c r="C39" s="148" t="s">
        <v>10205</v>
      </c>
      <c r="D39" s="149"/>
      <c r="E39" s="149"/>
      <c r="F39" s="52"/>
      <c r="G39" s="52"/>
      <c r="H39" s="36"/>
      <c r="I39" s="52"/>
      <c r="J39" s="152" t="str">
        <f aca="false">IF(AI39=D39,"ok", "somma parziali diversa da totale")</f>
        <v>ok</v>
      </c>
      <c r="K39" s="30" t="n">
        <v>45</v>
      </c>
      <c r="L39" s="146" t="s">
        <v>10239</v>
      </c>
      <c r="M39" s="148" t="s">
        <v>10205</v>
      </c>
      <c r="N39" s="170"/>
      <c r="O39" s="149"/>
      <c r="P39" s="149"/>
      <c r="Q39" s="149"/>
      <c r="R39" s="149"/>
      <c r="S39" s="149"/>
      <c r="T39" s="149"/>
      <c r="U39" s="149"/>
      <c r="V39" s="149"/>
      <c r="W39" s="149"/>
      <c r="X39" s="149"/>
      <c r="Y39" s="149"/>
      <c r="Z39" s="149"/>
      <c r="AA39" s="149"/>
      <c r="AB39" s="149"/>
      <c r="AC39" s="149"/>
      <c r="AD39" s="149"/>
      <c r="AE39" s="149"/>
      <c r="AF39" s="149"/>
      <c r="AG39" s="149"/>
      <c r="AI39" s="30" t="n">
        <f aca="false">SUM(N39:AG39)</f>
        <v>0</v>
      </c>
    </row>
    <row r="40" s="30" customFormat="true" ht="31.5" hidden="false" customHeight="true" outlineLevel="0" collapsed="false">
      <c r="A40" s="146" t="s">
        <v>10240</v>
      </c>
      <c r="B40" s="153" t="n">
        <v>0.1</v>
      </c>
      <c r="C40" s="148" t="s">
        <v>10241</v>
      </c>
      <c r="D40" s="149"/>
      <c r="E40" s="149"/>
      <c r="F40" s="52"/>
      <c r="G40" s="52"/>
      <c r="H40" s="36"/>
      <c r="I40" s="52"/>
      <c r="J40" s="152" t="str">
        <f aca="false">IF(AI40=D40,"ok", "somma parziali diversa da totale")</f>
        <v>ok</v>
      </c>
      <c r="K40" s="30" t="n">
        <v>35</v>
      </c>
      <c r="L40" s="146" t="s">
        <v>10240</v>
      </c>
      <c r="M40" s="148" t="s">
        <v>10241</v>
      </c>
      <c r="N40" s="170"/>
      <c r="O40" s="149"/>
      <c r="P40" s="149"/>
      <c r="Q40" s="149"/>
      <c r="R40" s="149"/>
      <c r="S40" s="149"/>
      <c r="T40" s="149"/>
      <c r="U40" s="149"/>
      <c r="V40" s="149"/>
      <c r="W40" s="149"/>
      <c r="X40" s="149"/>
      <c r="Y40" s="149"/>
      <c r="Z40" s="149"/>
      <c r="AA40" s="149"/>
      <c r="AB40" s="149"/>
      <c r="AC40" s="149"/>
      <c r="AD40" s="149"/>
      <c r="AE40" s="149"/>
      <c r="AF40" s="149"/>
      <c r="AG40" s="149"/>
      <c r="AI40" s="30" t="n">
        <f aca="false">SUM(N40:AG40)</f>
        <v>0</v>
      </c>
    </row>
    <row r="41" s="30" customFormat="true" ht="15" hidden="false" customHeight="false" outlineLevel="0" collapsed="false">
      <c r="A41" s="146" t="s">
        <v>10242</v>
      </c>
      <c r="B41" s="153" t="n">
        <v>1</v>
      </c>
      <c r="C41" s="148" t="s">
        <v>10205</v>
      </c>
      <c r="D41" s="149"/>
      <c r="E41" s="149"/>
      <c r="F41" s="52"/>
      <c r="G41" s="52"/>
      <c r="H41" s="36"/>
      <c r="I41" s="52"/>
      <c r="J41" s="152" t="str">
        <f aca="false">IF(AI41=D41,"ok", "somma parziali diversa da totale")</f>
        <v>ok</v>
      </c>
      <c r="K41" s="30" t="n">
        <v>100</v>
      </c>
      <c r="L41" s="146" t="s">
        <v>10242</v>
      </c>
      <c r="M41" s="148" t="s">
        <v>10205</v>
      </c>
      <c r="N41" s="170"/>
      <c r="O41" s="149"/>
      <c r="P41" s="149"/>
      <c r="Q41" s="149"/>
      <c r="R41" s="149"/>
      <c r="S41" s="149"/>
      <c r="T41" s="149"/>
      <c r="U41" s="149"/>
      <c r="V41" s="149"/>
      <c r="W41" s="149"/>
      <c r="X41" s="149"/>
      <c r="Y41" s="149"/>
      <c r="Z41" s="149"/>
      <c r="AA41" s="149"/>
      <c r="AB41" s="149"/>
      <c r="AC41" s="149"/>
      <c r="AD41" s="149"/>
      <c r="AE41" s="149"/>
      <c r="AF41" s="149"/>
      <c r="AG41" s="149"/>
      <c r="AI41" s="30" t="n">
        <f aca="false">SUM(N41:AG41)</f>
        <v>0</v>
      </c>
    </row>
    <row r="42" s="30" customFormat="true" ht="15" hidden="false" customHeight="false" outlineLevel="0" collapsed="false">
      <c r="A42" s="146" t="s">
        <v>10243</v>
      </c>
      <c r="B42" s="153" t="n">
        <v>1</v>
      </c>
      <c r="C42" s="148" t="s">
        <v>10205</v>
      </c>
      <c r="D42" s="149"/>
      <c r="E42" s="149"/>
      <c r="F42" s="52"/>
      <c r="G42" s="52"/>
      <c r="H42" s="36"/>
      <c r="I42" s="52"/>
      <c r="J42" s="152" t="str">
        <f aca="false">IF(AI42=D42,"ok", "somma parziali diversa da totale")</f>
        <v>ok</v>
      </c>
      <c r="K42" s="30" t="n">
        <v>400</v>
      </c>
      <c r="L42" s="146" t="s">
        <v>10243</v>
      </c>
      <c r="M42" s="148" t="s">
        <v>10205</v>
      </c>
      <c r="N42" s="170"/>
      <c r="O42" s="149"/>
      <c r="P42" s="149"/>
      <c r="Q42" s="149"/>
      <c r="R42" s="149"/>
      <c r="S42" s="149"/>
      <c r="T42" s="149"/>
      <c r="U42" s="149"/>
      <c r="V42" s="149"/>
      <c r="W42" s="149"/>
      <c r="X42" s="149"/>
      <c r="Y42" s="149"/>
      <c r="Z42" s="149"/>
      <c r="AA42" s="149"/>
      <c r="AB42" s="149"/>
      <c r="AC42" s="149"/>
      <c r="AD42" s="149"/>
      <c r="AE42" s="149"/>
      <c r="AF42" s="149"/>
      <c r="AG42" s="149"/>
      <c r="AI42" s="30" t="n">
        <f aca="false">SUM(N42:AG42)</f>
        <v>0</v>
      </c>
    </row>
    <row r="43" s="30" customFormat="true" ht="15" hidden="false" customHeight="false" outlineLevel="0" collapsed="false">
      <c r="A43" s="146" t="s">
        <v>10244</v>
      </c>
      <c r="B43" s="153" t="n">
        <v>0.1</v>
      </c>
      <c r="C43" s="148" t="s">
        <v>10205</v>
      </c>
      <c r="D43" s="149"/>
      <c r="E43" s="149"/>
      <c r="F43" s="52"/>
      <c r="G43" s="52"/>
      <c r="H43" s="36"/>
      <c r="I43" s="52"/>
      <c r="J43" s="152" t="str">
        <f aca="false">IF(AI43=D43,"ok", "somma parziali diversa da totale")</f>
        <v>ok</v>
      </c>
      <c r="K43" s="30" t="n">
        <v>600</v>
      </c>
      <c r="L43" s="146" t="s">
        <v>10244</v>
      </c>
      <c r="M43" s="148" t="s">
        <v>10205</v>
      </c>
      <c r="N43" s="170"/>
      <c r="O43" s="149"/>
      <c r="P43" s="149"/>
      <c r="Q43" s="149"/>
      <c r="R43" s="149"/>
      <c r="S43" s="149"/>
      <c r="T43" s="149"/>
      <c r="U43" s="149"/>
      <c r="V43" s="149"/>
      <c r="W43" s="149"/>
      <c r="X43" s="149"/>
      <c r="Y43" s="149"/>
      <c r="Z43" s="149"/>
      <c r="AA43" s="149"/>
      <c r="AB43" s="149"/>
      <c r="AC43" s="149"/>
      <c r="AD43" s="149"/>
      <c r="AE43" s="149"/>
      <c r="AF43" s="149"/>
      <c r="AG43" s="149"/>
      <c r="AI43" s="30" t="n">
        <f aca="false">SUM(N43:AG43)</f>
        <v>0</v>
      </c>
    </row>
    <row r="44" s="30" customFormat="true" ht="15" hidden="false" customHeight="false" outlineLevel="0" collapsed="false">
      <c r="A44" s="146" t="s">
        <v>10287</v>
      </c>
      <c r="B44" s="153" t="n">
        <v>1</v>
      </c>
      <c r="C44" s="148" t="s">
        <v>10205</v>
      </c>
      <c r="D44" s="149"/>
      <c r="E44" s="149"/>
      <c r="F44" s="52"/>
      <c r="G44" s="52"/>
      <c r="H44" s="36"/>
      <c r="I44" s="52"/>
      <c r="J44" s="152" t="str">
        <f aca="false">IF(AI44=D44,"ok", "somma parziali diversa da totale")</f>
        <v>ok</v>
      </c>
      <c r="K44" s="30" t="n">
        <v>55</v>
      </c>
      <c r="L44" s="146" t="s">
        <v>10287</v>
      </c>
      <c r="M44" s="148" t="s">
        <v>10205</v>
      </c>
      <c r="N44" s="170"/>
      <c r="O44" s="149"/>
      <c r="P44" s="149"/>
      <c r="Q44" s="149"/>
      <c r="R44" s="149"/>
      <c r="S44" s="149"/>
      <c r="T44" s="149"/>
      <c r="U44" s="149"/>
      <c r="V44" s="149"/>
      <c r="W44" s="149"/>
      <c r="X44" s="149"/>
      <c r="Y44" s="149"/>
      <c r="Z44" s="149"/>
      <c r="AA44" s="149"/>
      <c r="AB44" s="149"/>
      <c r="AC44" s="149"/>
      <c r="AD44" s="149"/>
      <c r="AE44" s="149"/>
      <c r="AF44" s="149"/>
      <c r="AG44" s="149"/>
      <c r="AI44" s="30" t="n">
        <f aca="false">SUM(N44:AG44)</f>
        <v>0</v>
      </c>
    </row>
    <row r="45" s="30" customFormat="true" ht="15" hidden="false" customHeight="false" outlineLevel="0" collapsed="false">
      <c r="A45" s="146" t="s">
        <v>10245</v>
      </c>
      <c r="B45" s="147" t="n">
        <v>10</v>
      </c>
      <c r="C45" s="148" t="s">
        <v>10205</v>
      </c>
      <c r="D45" s="149"/>
      <c r="E45" s="149"/>
      <c r="F45" s="52"/>
      <c r="G45" s="52"/>
      <c r="H45" s="36"/>
      <c r="I45" s="52"/>
      <c r="J45" s="152" t="str">
        <f aca="false">IF(AI45=D45,"ok", "somma parziali diversa da totale")</f>
        <v>ok</v>
      </c>
      <c r="K45" s="30" t="n">
        <v>100</v>
      </c>
      <c r="L45" s="146" t="s">
        <v>10245</v>
      </c>
      <c r="M45" s="148" t="s">
        <v>10205</v>
      </c>
      <c r="N45" s="170"/>
      <c r="O45" s="149"/>
      <c r="P45" s="149"/>
      <c r="Q45" s="149"/>
      <c r="R45" s="149"/>
      <c r="S45" s="149"/>
      <c r="T45" s="149"/>
      <c r="U45" s="149"/>
      <c r="V45" s="149"/>
      <c r="W45" s="149"/>
      <c r="X45" s="149"/>
      <c r="Y45" s="149"/>
      <c r="Z45" s="149"/>
      <c r="AA45" s="149"/>
      <c r="AB45" s="149"/>
      <c r="AC45" s="149"/>
      <c r="AD45" s="149"/>
      <c r="AE45" s="149"/>
      <c r="AF45" s="149"/>
      <c r="AG45" s="149"/>
      <c r="AI45" s="30" t="n">
        <f aca="false">SUM(N45:AG45)</f>
        <v>0</v>
      </c>
    </row>
    <row r="46" s="30" customFormat="true" ht="15" hidden="false" customHeight="false" outlineLevel="0" collapsed="false">
      <c r="A46" s="146" t="s">
        <v>10246</v>
      </c>
      <c r="B46" s="153" t="n">
        <v>1</v>
      </c>
      <c r="C46" s="148" t="s">
        <v>10205</v>
      </c>
      <c r="D46" s="149"/>
      <c r="E46" s="149"/>
      <c r="F46" s="52"/>
      <c r="G46" s="52"/>
      <c r="H46" s="36"/>
      <c r="I46" s="52"/>
      <c r="J46" s="152" t="str">
        <f aca="false">IF(AI46=D46,"ok", "somma parziali diversa da totale")</f>
        <v>ok</v>
      </c>
      <c r="K46" s="30" t="n">
        <v>1000</v>
      </c>
      <c r="L46" s="146" t="s">
        <v>10246</v>
      </c>
      <c r="M46" s="148" t="s">
        <v>10205</v>
      </c>
      <c r="N46" s="170"/>
      <c r="O46" s="149"/>
      <c r="P46" s="149"/>
      <c r="Q46" s="149"/>
      <c r="R46" s="149"/>
      <c r="S46" s="149"/>
      <c r="T46" s="149"/>
      <c r="U46" s="149"/>
      <c r="V46" s="149"/>
      <c r="W46" s="149"/>
      <c r="X46" s="149"/>
      <c r="Y46" s="149"/>
      <c r="Z46" s="149"/>
      <c r="AA46" s="149"/>
      <c r="AB46" s="149"/>
      <c r="AC46" s="149"/>
      <c r="AD46" s="149"/>
      <c r="AE46" s="149"/>
      <c r="AF46" s="149"/>
      <c r="AG46" s="149"/>
      <c r="AI46" s="30" t="n">
        <f aca="false">SUM(N46:AG46)</f>
        <v>0</v>
      </c>
    </row>
    <row r="47" s="30" customFormat="true" ht="15" hidden="false" customHeight="false" outlineLevel="0" collapsed="false">
      <c r="A47" s="146" t="s">
        <v>10247</v>
      </c>
      <c r="B47" s="174" t="n">
        <v>1</v>
      </c>
      <c r="C47" s="148" t="s">
        <v>10205</v>
      </c>
      <c r="D47" s="149"/>
      <c r="E47" s="149"/>
      <c r="F47" s="52"/>
      <c r="G47" s="52"/>
      <c r="H47" s="36"/>
      <c r="I47" s="52"/>
      <c r="J47" s="152" t="str">
        <f aca="false">IF(AI47=D47,"ok", "somma parziali diversa da totale")</f>
        <v>ok</v>
      </c>
      <c r="K47" s="30" t="n">
        <v>200</v>
      </c>
      <c r="L47" s="146" t="s">
        <v>10247</v>
      </c>
      <c r="M47" s="148" t="s">
        <v>10205</v>
      </c>
      <c r="N47" s="170"/>
      <c r="O47" s="149"/>
      <c r="P47" s="149"/>
      <c r="Q47" s="149"/>
      <c r="R47" s="149"/>
      <c r="S47" s="149"/>
      <c r="T47" s="149"/>
      <c r="U47" s="149"/>
      <c r="V47" s="149"/>
      <c r="W47" s="149"/>
      <c r="X47" s="149"/>
      <c r="Y47" s="149"/>
      <c r="Z47" s="149"/>
      <c r="AA47" s="149"/>
      <c r="AB47" s="149"/>
      <c r="AC47" s="149"/>
      <c r="AD47" s="149"/>
      <c r="AE47" s="149"/>
      <c r="AF47" s="149"/>
      <c r="AG47" s="149"/>
      <c r="AI47" s="30" t="n">
        <f aca="false">SUM(N47:AG47)</f>
        <v>0</v>
      </c>
    </row>
    <row r="48" s="30" customFormat="true" ht="15" hidden="false" customHeight="false" outlineLevel="0" collapsed="false">
      <c r="A48" s="146" t="s">
        <v>10250</v>
      </c>
      <c r="B48" s="147" t="n">
        <v>10</v>
      </c>
      <c r="C48" s="148" t="s">
        <v>10205</v>
      </c>
      <c r="D48" s="149"/>
      <c r="E48" s="149"/>
      <c r="F48" s="52"/>
      <c r="G48" s="52"/>
      <c r="H48" s="36"/>
      <c r="I48" s="52"/>
      <c r="J48" s="152" t="str">
        <f aca="false">IF(AI48=D48,"ok", "somma parziali diversa da totale")</f>
        <v>ok</v>
      </c>
      <c r="K48" s="30" t="n">
        <v>100</v>
      </c>
      <c r="L48" s="146" t="s">
        <v>10250</v>
      </c>
      <c r="M48" s="148" t="s">
        <v>10205</v>
      </c>
      <c r="N48" s="170"/>
      <c r="O48" s="149"/>
      <c r="P48" s="149"/>
      <c r="Q48" s="149"/>
      <c r="R48" s="149"/>
      <c r="S48" s="149"/>
      <c r="T48" s="149"/>
      <c r="U48" s="149"/>
      <c r="V48" s="149"/>
      <c r="W48" s="149"/>
      <c r="X48" s="149"/>
      <c r="Y48" s="149"/>
      <c r="Z48" s="149"/>
      <c r="AA48" s="149"/>
      <c r="AB48" s="149"/>
      <c r="AC48" s="149"/>
      <c r="AD48" s="149"/>
      <c r="AE48" s="149"/>
      <c r="AF48" s="149"/>
      <c r="AG48" s="149"/>
      <c r="AI48" s="30" t="n">
        <f aca="false">SUM(N48:AG48)</f>
        <v>0</v>
      </c>
    </row>
    <row r="49" s="30" customFormat="true" ht="15" hidden="false" customHeight="false" outlineLevel="0" collapsed="false">
      <c r="A49" s="146" t="s">
        <v>10251</v>
      </c>
      <c r="B49" s="147" t="n">
        <v>10</v>
      </c>
      <c r="C49" s="148" t="s">
        <v>10205</v>
      </c>
      <c r="D49" s="149"/>
      <c r="E49" s="149"/>
      <c r="F49" s="52"/>
      <c r="G49" s="52"/>
      <c r="H49" s="36"/>
      <c r="I49" s="52"/>
      <c r="J49" s="152" t="str">
        <f aca="false">IF(AI49=D49,"ok", "somma parziali diversa da totale")</f>
        <v>ok</v>
      </c>
      <c r="K49" s="30" t="n">
        <v>100</v>
      </c>
      <c r="L49" s="146" t="s">
        <v>10251</v>
      </c>
      <c r="M49" s="148" t="s">
        <v>10205</v>
      </c>
      <c r="N49" s="170"/>
      <c r="O49" s="149"/>
      <c r="P49" s="149"/>
      <c r="Q49" s="149"/>
      <c r="R49" s="149"/>
      <c r="S49" s="149"/>
      <c r="T49" s="149"/>
      <c r="U49" s="149"/>
      <c r="V49" s="149"/>
      <c r="W49" s="149"/>
      <c r="X49" s="149"/>
      <c r="Y49" s="149"/>
      <c r="Z49" s="149"/>
      <c r="AA49" s="149"/>
      <c r="AB49" s="149"/>
      <c r="AC49" s="149"/>
      <c r="AD49" s="149"/>
      <c r="AE49" s="149"/>
      <c r="AF49" s="149"/>
      <c r="AG49" s="149"/>
      <c r="AI49" s="30" t="n">
        <f aca="false">SUM(N49:AG49)</f>
        <v>0</v>
      </c>
    </row>
    <row r="50" s="30" customFormat="true" ht="15" hidden="false" customHeight="false" outlineLevel="0" collapsed="false">
      <c r="A50" s="146" t="s">
        <v>10252</v>
      </c>
      <c r="B50" s="153" t="n">
        <v>1</v>
      </c>
      <c r="C50" s="148" t="s">
        <v>10205</v>
      </c>
      <c r="D50" s="149"/>
      <c r="E50" s="149"/>
      <c r="F50" s="52"/>
      <c r="G50" s="52"/>
      <c r="H50" s="36"/>
      <c r="I50" s="52"/>
      <c r="J50" s="152" t="str">
        <f aca="false">IF(AI50=D50,"ok", "somma parziali diversa da totale")</f>
        <v>ok</v>
      </c>
      <c r="K50" s="30" t="n">
        <v>10</v>
      </c>
      <c r="L50" s="146" t="s">
        <v>10252</v>
      </c>
      <c r="M50" s="148" t="s">
        <v>10205</v>
      </c>
      <c r="N50" s="170"/>
      <c r="O50" s="149"/>
      <c r="P50" s="149"/>
      <c r="Q50" s="149"/>
      <c r="R50" s="149"/>
      <c r="S50" s="149"/>
      <c r="T50" s="149"/>
      <c r="U50" s="149"/>
      <c r="V50" s="149"/>
      <c r="W50" s="149"/>
      <c r="X50" s="149"/>
      <c r="Y50" s="149"/>
      <c r="Z50" s="149"/>
      <c r="AA50" s="149"/>
      <c r="AB50" s="149"/>
      <c r="AC50" s="149"/>
      <c r="AD50" s="149"/>
      <c r="AE50" s="149"/>
      <c r="AF50" s="149"/>
      <c r="AG50" s="149"/>
      <c r="AI50" s="30" t="n">
        <f aca="false">SUM(N50:AG50)</f>
        <v>0</v>
      </c>
    </row>
    <row r="51" s="30" customFormat="true" ht="15" hidden="false" customHeight="false" outlineLevel="0" collapsed="false">
      <c r="A51" s="146" t="s">
        <v>10253</v>
      </c>
      <c r="B51" s="147" t="n">
        <v>10</v>
      </c>
      <c r="C51" s="148" t="s">
        <v>10205</v>
      </c>
      <c r="D51" s="149"/>
      <c r="E51" s="149"/>
      <c r="F51" s="52"/>
      <c r="G51" s="52"/>
      <c r="H51" s="36"/>
      <c r="I51" s="52"/>
      <c r="J51" s="152" t="str">
        <f aca="false">IF(AI51=D51,"ok", "somma parziali diversa da totale")</f>
        <v>ok</v>
      </c>
      <c r="K51" s="30" t="n">
        <v>5</v>
      </c>
      <c r="L51" s="146" t="s">
        <v>10253</v>
      </c>
      <c r="M51" s="148" t="s">
        <v>10205</v>
      </c>
      <c r="N51" s="170"/>
      <c r="O51" s="149"/>
      <c r="P51" s="149"/>
      <c r="Q51" s="149"/>
      <c r="R51" s="149"/>
      <c r="S51" s="149"/>
      <c r="T51" s="149"/>
      <c r="U51" s="149"/>
      <c r="V51" s="149"/>
      <c r="W51" s="149"/>
      <c r="X51" s="149"/>
      <c r="Y51" s="149"/>
      <c r="Z51" s="149"/>
      <c r="AA51" s="149"/>
      <c r="AB51" s="149"/>
      <c r="AC51" s="149"/>
      <c r="AD51" s="149"/>
      <c r="AE51" s="149"/>
      <c r="AF51" s="149"/>
      <c r="AG51" s="149"/>
      <c r="AI51" s="30" t="n">
        <f aca="false">SUM(N51:AG51)</f>
        <v>0</v>
      </c>
    </row>
    <row r="52" s="30" customFormat="true" ht="18.75" hidden="false" customHeight="true" outlineLevel="0" collapsed="false">
      <c r="A52" s="162" t="s">
        <v>10288</v>
      </c>
      <c r="B52" s="175"/>
      <c r="C52" s="175"/>
      <c r="D52" s="175"/>
      <c r="E52" s="175"/>
      <c r="F52" s="175"/>
      <c r="G52" s="175"/>
      <c r="H52" s="175"/>
      <c r="I52" s="175"/>
      <c r="J52" s="152"/>
      <c r="L52" s="162" t="s">
        <v>10288</v>
      </c>
      <c r="M52" s="176"/>
      <c r="N52" s="176"/>
      <c r="O52" s="176"/>
      <c r="P52" s="176"/>
      <c r="Q52" s="176"/>
      <c r="R52" s="176"/>
      <c r="S52" s="176"/>
      <c r="T52" s="176"/>
      <c r="U52" s="176"/>
      <c r="V52" s="176"/>
      <c r="W52" s="176"/>
      <c r="X52" s="176"/>
      <c r="Y52" s="176"/>
      <c r="Z52" s="176"/>
      <c r="AA52" s="176"/>
      <c r="AB52" s="176"/>
      <c r="AC52" s="176"/>
      <c r="AD52" s="176"/>
      <c r="AE52" s="176"/>
      <c r="AF52" s="176"/>
      <c r="AG52" s="176"/>
    </row>
    <row r="53" s="30" customFormat="true" ht="15" hidden="false" customHeight="false" outlineLevel="0" collapsed="false">
      <c r="A53" s="146" t="s">
        <v>10255</v>
      </c>
      <c r="B53" s="153" t="n">
        <v>1</v>
      </c>
      <c r="C53" s="148" t="s">
        <v>10205</v>
      </c>
      <c r="D53" s="149"/>
      <c r="E53" s="149"/>
      <c r="F53" s="52"/>
      <c r="G53" s="52"/>
      <c r="H53" s="36"/>
      <c r="I53" s="52"/>
      <c r="J53" s="152" t="str">
        <f aca="false">IF(AI53=D53,"ok", "somma parziali diversa da totale")</f>
        <v>ok</v>
      </c>
      <c r="K53" s="30" t="n">
        <v>5</v>
      </c>
      <c r="L53" s="146" t="s">
        <v>10255</v>
      </c>
      <c r="M53" s="148" t="s">
        <v>10205</v>
      </c>
      <c r="N53" s="170"/>
      <c r="O53" s="149"/>
      <c r="P53" s="149"/>
      <c r="Q53" s="149"/>
      <c r="R53" s="149"/>
      <c r="S53" s="149"/>
      <c r="T53" s="149"/>
      <c r="U53" s="149"/>
      <c r="V53" s="149"/>
      <c r="W53" s="149"/>
      <c r="X53" s="149"/>
      <c r="Y53" s="149"/>
      <c r="Z53" s="149"/>
      <c r="AA53" s="149"/>
      <c r="AB53" s="149"/>
      <c r="AC53" s="149"/>
      <c r="AD53" s="149"/>
      <c r="AE53" s="149"/>
      <c r="AF53" s="149"/>
      <c r="AG53" s="149"/>
      <c r="AI53" s="30" t="n">
        <f aca="false">SUM(N53:AG53)</f>
        <v>0</v>
      </c>
    </row>
    <row r="54" s="30" customFormat="true" ht="31.5" hidden="false" customHeight="false" outlineLevel="0" collapsed="false">
      <c r="A54" s="146" t="s">
        <v>10289</v>
      </c>
      <c r="B54" s="147" t="n">
        <v>200</v>
      </c>
      <c r="C54" s="148" t="s">
        <v>10290</v>
      </c>
      <c r="D54" s="149"/>
      <c r="E54" s="149"/>
      <c r="F54" s="52"/>
      <c r="G54" s="52"/>
      <c r="H54" s="36"/>
      <c r="I54" s="52"/>
      <c r="J54" s="152" t="str">
        <f aca="false">IF(AI54=D54,"ok", "somma parziali diversa da totale")</f>
        <v>ok</v>
      </c>
      <c r="K54" s="30" t="n">
        <v>5</v>
      </c>
      <c r="L54" s="146" t="s">
        <v>10289</v>
      </c>
      <c r="M54" s="148" t="s">
        <v>10290</v>
      </c>
      <c r="N54" s="170"/>
      <c r="O54" s="149"/>
      <c r="P54" s="149"/>
      <c r="Q54" s="149"/>
      <c r="R54" s="149"/>
      <c r="S54" s="149"/>
      <c r="T54" s="149"/>
      <c r="U54" s="149"/>
      <c r="V54" s="149"/>
      <c r="W54" s="149"/>
      <c r="X54" s="149"/>
      <c r="Y54" s="149"/>
      <c r="Z54" s="149"/>
      <c r="AA54" s="149"/>
      <c r="AB54" s="149"/>
      <c r="AC54" s="149"/>
      <c r="AD54" s="149"/>
      <c r="AE54" s="149"/>
      <c r="AF54" s="149"/>
      <c r="AG54" s="149"/>
      <c r="AI54" s="30" t="n">
        <f aca="false">SUM(N54:AG54)</f>
        <v>0</v>
      </c>
    </row>
    <row r="55" s="30" customFormat="true" ht="19.5" hidden="false" customHeight="true" outlineLevel="0" collapsed="false">
      <c r="A55" s="146" t="s">
        <v>10291</v>
      </c>
      <c r="B55" s="153" t="n">
        <v>1</v>
      </c>
      <c r="C55" s="148" t="s">
        <v>10205</v>
      </c>
      <c r="D55" s="149"/>
      <c r="E55" s="149"/>
      <c r="F55" s="52"/>
      <c r="G55" s="52"/>
      <c r="H55" s="36"/>
      <c r="I55" s="52"/>
      <c r="J55" s="152" t="str">
        <f aca="false">IF(AI55=D55,"ok", "somma parziali diversa da totale")</f>
        <v>ok</v>
      </c>
      <c r="K55" s="30" t="n">
        <v>85</v>
      </c>
      <c r="L55" s="146" t="s">
        <v>10291</v>
      </c>
      <c r="M55" s="148" t="s">
        <v>10205</v>
      </c>
      <c r="N55" s="170"/>
      <c r="O55" s="149"/>
      <c r="P55" s="149"/>
      <c r="Q55" s="149"/>
      <c r="R55" s="149"/>
      <c r="S55" s="149"/>
      <c r="T55" s="149"/>
      <c r="U55" s="149"/>
      <c r="V55" s="149"/>
      <c r="W55" s="149"/>
      <c r="X55" s="149"/>
      <c r="Y55" s="149"/>
      <c r="Z55" s="149"/>
      <c r="AA55" s="149"/>
      <c r="AB55" s="149"/>
      <c r="AC55" s="149"/>
      <c r="AD55" s="149"/>
      <c r="AE55" s="149"/>
      <c r="AF55" s="149"/>
      <c r="AG55" s="149"/>
      <c r="AI55" s="30" t="n">
        <f aca="false">SUM(N55:AG55)</f>
        <v>0</v>
      </c>
    </row>
    <row r="56" s="30" customFormat="true" ht="25.5" hidden="false" customHeight="true" outlineLevel="0" collapsed="false">
      <c r="A56" s="146" t="s">
        <v>10292</v>
      </c>
      <c r="B56" s="153" t="n">
        <v>1</v>
      </c>
      <c r="C56" s="148" t="s">
        <v>10205</v>
      </c>
      <c r="D56" s="149"/>
      <c r="E56" s="149"/>
      <c r="F56" s="52"/>
      <c r="G56" s="52"/>
      <c r="H56" s="36"/>
      <c r="I56" s="52"/>
      <c r="J56" s="152" t="str">
        <f aca="false">IF(AI56=D56,"ok", "somma parziali diversa da totale")</f>
        <v>ok</v>
      </c>
      <c r="K56" s="30" t="n">
        <v>10000</v>
      </c>
      <c r="L56" s="146" t="s">
        <v>10292</v>
      </c>
      <c r="M56" s="148" t="s">
        <v>10205</v>
      </c>
      <c r="N56" s="170"/>
      <c r="O56" s="149"/>
      <c r="P56" s="149"/>
      <c r="Q56" s="149"/>
      <c r="R56" s="149"/>
      <c r="S56" s="149"/>
      <c r="T56" s="149"/>
      <c r="U56" s="149"/>
      <c r="V56" s="149"/>
      <c r="W56" s="149"/>
      <c r="X56" s="149"/>
      <c r="Y56" s="149"/>
      <c r="Z56" s="149"/>
      <c r="AA56" s="149"/>
      <c r="AB56" s="149"/>
      <c r="AC56" s="149"/>
      <c r="AD56" s="149"/>
      <c r="AE56" s="149"/>
      <c r="AF56" s="149"/>
      <c r="AG56" s="149"/>
      <c r="AI56" s="30" t="n">
        <f aca="false">SUM(N56:AG56)</f>
        <v>0</v>
      </c>
    </row>
    <row r="57" s="30" customFormat="true" ht="31.5" hidden="false" customHeight="false" outlineLevel="0" collapsed="false">
      <c r="A57" s="146" t="s">
        <v>10293</v>
      </c>
      <c r="B57" s="147" t="n">
        <v>200</v>
      </c>
      <c r="C57" s="148" t="s">
        <v>10290</v>
      </c>
      <c r="D57" s="149"/>
      <c r="E57" s="149"/>
      <c r="F57" s="52"/>
      <c r="G57" s="52"/>
      <c r="H57" s="36"/>
      <c r="I57" s="52"/>
      <c r="J57" s="152" t="str">
        <f aca="false">IF(AI57=D57,"ok", "somma parziali diversa da totale")</f>
        <v>ok</v>
      </c>
      <c r="K57" s="30" t="n">
        <v>5</v>
      </c>
      <c r="L57" s="146" t="s">
        <v>10293</v>
      </c>
      <c r="M57" s="148" t="s">
        <v>10290</v>
      </c>
      <c r="N57" s="128"/>
      <c r="O57" s="128"/>
      <c r="P57" s="128"/>
      <c r="Q57" s="128"/>
      <c r="R57" s="128"/>
      <c r="S57" s="128"/>
      <c r="T57" s="128"/>
      <c r="U57" s="128"/>
      <c r="V57" s="128"/>
      <c r="W57" s="128"/>
      <c r="X57" s="128"/>
      <c r="Y57" s="128"/>
      <c r="Z57" s="128"/>
      <c r="AA57" s="128"/>
      <c r="AB57" s="128"/>
      <c r="AC57" s="128"/>
      <c r="AD57" s="128"/>
      <c r="AE57" s="128"/>
      <c r="AF57" s="128"/>
      <c r="AG57" s="128"/>
      <c r="AI57" s="30" t="n">
        <f aca="false">SUM(N57:AG57)</f>
        <v>0</v>
      </c>
    </row>
    <row r="58" s="30" customFormat="true" ht="15" hidden="false" customHeight="false" outlineLevel="0" collapsed="false">
      <c r="A58" s="146" t="s">
        <v>10257</v>
      </c>
      <c r="B58" s="147" t="n">
        <v>10</v>
      </c>
      <c r="C58" s="148" t="s">
        <v>10205</v>
      </c>
      <c r="D58" s="149"/>
      <c r="E58" s="149"/>
      <c r="F58" s="52"/>
      <c r="G58" s="52"/>
      <c r="H58" s="36"/>
      <c r="I58" s="52"/>
      <c r="J58" s="152" t="str">
        <f aca="false">IF(AI58=D58,"ok", "somma parziali diversa da totale")</f>
        <v>ok</v>
      </c>
      <c r="K58" s="30" t="n">
        <v>2</v>
      </c>
      <c r="L58" s="146" t="s">
        <v>10257</v>
      </c>
      <c r="M58" s="148" t="s">
        <v>10205</v>
      </c>
      <c r="N58" s="170"/>
      <c r="O58" s="149"/>
      <c r="P58" s="149"/>
      <c r="Q58" s="149"/>
      <c r="R58" s="149"/>
      <c r="S58" s="149"/>
      <c r="T58" s="149"/>
      <c r="U58" s="149"/>
      <c r="V58" s="149"/>
      <c r="W58" s="149"/>
      <c r="X58" s="149"/>
      <c r="Y58" s="149"/>
      <c r="Z58" s="149"/>
      <c r="AA58" s="149"/>
      <c r="AB58" s="149"/>
      <c r="AC58" s="149"/>
      <c r="AD58" s="149"/>
      <c r="AE58" s="149"/>
      <c r="AF58" s="149"/>
      <c r="AG58" s="149"/>
      <c r="AI58" s="30" t="n">
        <f aca="false">SUM(N58:AG58)</f>
        <v>0</v>
      </c>
    </row>
    <row r="59" s="30" customFormat="true" ht="15" hidden="false" customHeight="false" outlineLevel="0" collapsed="false">
      <c r="A59" s="146" t="s">
        <v>10294</v>
      </c>
      <c r="B59" s="153" t="n">
        <v>1</v>
      </c>
      <c r="C59" s="148" t="s">
        <v>10205</v>
      </c>
      <c r="D59" s="149"/>
      <c r="E59" s="149"/>
      <c r="F59" s="52"/>
      <c r="G59" s="52"/>
      <c r="H59" s="36"/>
      <c r="I59" s="52"/>
      <c r="J59" s="152" t="str">
        <f aca="false">IF(AI59=D59,"ok", "somma parziali diversa da totale")</f>
        <v>ok</v>
      </c>
      <c r="K59" s="30" t="n">
        <v>55</v>
      </c>
      <c r="L59" s="146" t="s">
        <v>10294</v>
      </c>
      <c r="M59" s="148" t="s">
        <v>10205</v>
      </c>
      <c r="N59" s="170"/>
      <c r="O59" s="149"/>
      <c r="P59" s="149"/>
      <c r="Q59" s="149"/>
      <c r="R59" s="149"/>
      <c r="S59" s="149"/>
      <c r="T59" s="149"/>
      <c r="U59" s="149"/>
      <c r="V59" s="149"/>
      <c r="W59" s="149"/>
      <c r="X59" s="149"/>
      <c r="Y59" s="149"/>
      <c r="Z59" s="149"/>
      <c r="AA59" s="149"/>
      <c r="AB59" s="149"/>
      <c r="AC59" s="149"/>
      <c r="AD59" s="149"/>
      <c r="AE59" s="149"/>
      <c r="AF59" s="149"/>
      <c r="AG59" s="149"/>
      <c r="AI59" s="30" t="n">
        <f aca="false">SUM(N59:AG59)</f>
        <v>0</v>
      </c>
    </row>
    <row r="60" s="30" customFormat="true" ht="15" hidden="false" customHeight="false" outlineLevel="0" collapsed="false">
      <c r="A60" s="146" t="s">
        <v>10258</v>
      </c>
      <c r="B60" s="147" t="n">
        <v>10</v>
      </c>
      <c r="C60" s="148" t="s">
        <v>10205</v>
      </c>
      <c r="D60" s="149"/>
      <c r="E60" s="149"/>
      <c r="F60" s="52"/>
      <c r="G60" s="52"/>
      <c r="H60" s="36"/>
      <c r="I60" s="52"/>
      <c r="J60" s="152" t="str">
        <f aca="false">IF(AI60=D60,"ok", "somma parziali diversa da totale")</f>
        <v>ok</v>
      </c>
      <c r="K60" s="30" t="n">
        <v>55</v>
      </c>
      <c r="L60" s="146" t="s">
        <v>10258</v>
      </c>
      <c r="M60" s="148" t="s">
        <v>10205</v>
      </c>
      <c r="N60" s="170"/>
      <c r="O60" s="149"/>
      <c r="P60" s="149"/>
      <c r="Q60" s="149"/>
      <c r="R60" s="149"/>
      <c r="S60" s="149"/>
      <c r="T60" s="149"/>
      <c r="U60" s="149"/>
      <c r="V60" s="149"/>
      <c r="W60" s="149"/>
      <c r="X60" s="149"/>
      <c r="Y60" s="149"/>
      <c r="Z60" s="149"/>
      <c r="AA60" s="149"/>
      <c r="AB60" s="149"/>
      <c r="AC60" s="149"/>
      <c r="AD60" s="149"/>
      <c r="AE60" s="149"/>
      <c r="AF60" s="149"/>
      <c r="AG60" s="149"/>
      <c r="AI60" s="30" t="n">
        <f aca="false">SUM(N60:AG60)</f>
        <v>0</v>
      </c>
    </row>
    <row r="61" s="30" customFormat="true" ht="21" hidden="false" customHeight="true" outlineLevel="0" collapsed="false">
      <c r="A61" s="146" t="s">
        <v>10295</v>
      </c>
      <c r="B61" s="147" t="n">
        <v>50</v>
      </c>
      <c r="C61" s="148" t="s">
        <v>10205</v>
      </c>
      <c r="D61" s="149"/>
      <c r="E61" s="149"/>
      <c r="F61" s="52"/>
      <c r="G61" s="52"/>
      <c r="H61" s="36"/>
      <c r="I61" s="52"/>
      <c r="J61" s="152" t="str">
        <f aca="false">IF(AI61=D61,"ok", "somma parziali diversa da totale")</f>
        <v>ok</v>
      </c>
      <c r="K61" s="30" t="n">
        <v>5</v>
      </c>
      <c r="L61" s="146" t="s">
        <v>10295</v>
      </c>
      <c r="M61" s="148" t="s">
        <v>10205</v>
      </c>
      <c r="N61" s="170"/>
      <c r="O61" s="149"/>
      <c r="P61" s="149"/>
      <c r="Q61" s="149"/>
      <c r="R61" s="149"/>
      <c r="S61" s="149"/>
      <c r="T61" s="149"/>
      <c r="U61" s="149"/>
      <c r="V61" s="149"/>
      <c r="W61" s="149"/>
      <c r="X61" s="149"/>
      <c r="Y61" s="149"/>
      <c r="Z61" s="149"/>
      <c r="AA61" s="149"/>
      <c r="AB61" s="149"/>
      <c r="AC61" s="149"/>
      <c r="AD61" s="149"/>
      <c r="AE61" s="149"/>
      <c r="AF61" s="149"/>
      <c r="AG61" s="149"/>
      <c r="AI61" s="30" t="n">
        <f aca="false">SUM(N61:AG61)</f>
        <v>0</v>
      </c>
    </row>
    <row r="62" s="30" customFormat="true" ht="26.25" hidden="false" customHeight="true" outlineLevel="0" collapsed="false">
      <c r="A62" s="146" t="s">
        <v>10259</v>
      </c>
      <c r="B62" s="153" t="n">
        <v>1</v>
      </c>
      <c r="C62" s="148" t="s">
        <v>10205</v>
      </c>
      <c r="D62" s="149"/>
      <c r="E62" s="149"/>
      <c r="F62" s="52"/>
      <c r="G62" s="52"/>
      <c r="H62" s="36"/>
      <c r="I62" s="52"/>
      <c r="J62" s="152" t="str">
        <f aca="false">IF(AI62=D62,"ok", "somma parziali diversa da totale")</f>
        <v>ok</v>
      </c>
      <c r="K62" s="30" t="n">
        <v>200</v>
      </c>
      <c r="L62" s="146" t="s">
        <v>10259</v>
      </c>
      <c r="M62" s="148" t="s">
        <v>10205</v>
      </c>
      <c r="N62" s="170"/>
      <c r="O62" s="149"/>
      <c r="P62" s="149"/>
      <c r="Q62" s="149"/>
      <c r="R62" s="149"/>
      <c r="S62" s="149"/>
      <c r="T62" s="149"/>
      <c r="U62" s="149"/>
      <c r="V62" s="149"/>
      <c r="W62" s="149"/>
      <c r="X62" s="149"/>
      <c r="Y62" s="149"/>
      <c r="Z62" s="149"/>
      <c r="AA62" s="149"/>
      <c r="AB62" s="149"/>
      <c r="AC62" s="149"/>
      <c r="AD62" s="149"/>
      <c r="AE62" s="149"/>
      <c r="AF62" s="149"/>
      <c r="AG62" s="149"/>
      <c r="AI62" s="30" t="n">
        <f aca="false">SUM(N62:AG62)</f>
        <v>0</v>
      </c>
    </row>
    <row r="63" s="30" customFormat="true" ht="15" hidden="false" customHeight="false" outlineLevel="0" collapsed="false">
      <c r="A63" s="146" t="s">
        <v>10296</v>
      </c>
      <c r="B63" s="147" t="n">
        <v>20</v>
      </c>
      <c r="C63" s="148" t="s">
        <v>10205</v>
      </c>
      <c r="D63" s="149"/>
      <c r="E63" s="149"/>
      <c r="F63" s="52"/>
      <c r="G63" s="52"/>
      <c r="H63" s="36"/>
      <c r="I63" s="52"/>
      <c r="J63" s="152" t="str">
        <f aca="false">IF(AI63=D63,"ok", "somma parziali diversa da totale")</f>
        <v>ok</v>
      </c>
      <c r="K63" s="30" t="n">
        <v>1000</v>
      </c>
      <c r="L63" s="146" t="s">
        <v>10296</v>
      </c>
      <c r="M63" s="148" t="s">
        <v>10205</v>
      </c>
      <c r="N63" s="170"/>
      <c r="O63" s="149"/>
      <c r="P63" s="149"/>
      <c r="Q63" s="149"/>
      <c r="R63" s="149"/>
      <c r="S63" s="149"/>
      <c r="T63" s="149"/>
      <c r="U63" s="149"/>
      <c r="V63" s="149"/>
      <c r="W63" s="149"/>
      <c r="X63" s="149"/>
      <c r="Y63" s="149"/>
      <c r="Z63" s="149"/>
      <c r="AA63" s="149"/>
      <c r="AB63" s="149"/>
      <c r="AC63" s="149"/>
      <c r="AD63" s="149"/>
      <c r="AE63" s="149"/>
      <c r="AF63" s="149"/>
      <c r="AG63" s="149"/>
      <c r="AI63" s="30" t="n">
        <f aca="false">SUM(N63:AG63)</f>
        <v>0</v>
      </c>
    </row>
    <row r="64" s="30" customFormat="true" ht="25.5" hidden="false" customHeight="true" outlineLevel="0" collapsed="false">
      <c r="A64" s="146" t="s">
        <v>10260</v>
      </c>
      <c r="B64" s="153" t="n">
        <v>5</v>
      </c>
      <c r="C64" s="148" t="s">
        <v>10205</v>
      </c>
      <c r="D64" s="149"/>
      <c r="E64" s="149"/>
      <c r="F64" s="52"/>
      <c r="G64" s="52"/>
      <c r="H64" s="36"/>
      <c r="I64" s="52"/>
      <c r="J64" s="152" t="str">
        <f aca="false">IF(AI64=D64,"ok", "somma parziali diversa da totale")</f>
        <v>ok</v>
      </c>
      <c r="K64" s="30" t="n">
        <v>500</v>
      </c>
      <c r="L64" s="146" t="s">
        <v>10260</v>
      </c>
      <c r="M64" s="148" t="s">
        <v>10205</v>
      </c>
      <c r="N64" s="177"/>
      <c r="O64" s="128"/>
      <c r="P64" s="128"/>
      <c r="Q64" s="128"/>
      <c r="R64" s="128"/>
      <c r="S64" s="128"/>
      <c r="T64" s="128"/>
      <c r="U64" s="128"/>
      <c r="V64" s="128"/>
      <c r="W64" s="128"/>
      <c r="X64" s="128"/>
      <c r="Y64" s="128"/>
      <c r="Z64" s="128"/>
      <c r="AA64" s="128"/>
      <c r="AB64" s="128"/>
      <c r="AC64" s="128"/>
      <c r="AD64" s="128"/>
      <c r="AE64" s="128"/>
      <c r="AF64" s="128"/>
      <c r="AG64" s="128"/>
      <c r="AI64" s="30" t="n">
        <f aca="false">SUM(N64:AG64)</f>
        <v>0</v>
      </c>
    </row>
    <row r="65" s="30" customFormat="true" ht="31.5" hidden="false" customHeight="false" outlineLevel="0" collapsed="false">
      <c r="A65" s="146" t="s">
        <v>10297</v>
      </c>
      <c r="B65" s="147" t="n">
        <v>200</v>
      </c>
      <c r="C65" s="148" t="s">
        <v>10290</v>
      </c>
      <c r="D65" s="149"/>
      <c r="E65" s="149"/>
      <c r="F65" s="52"/>
      <c r="G65" s="52"/>
      <c r="H65" s="36"/>
      <c r="I65" s="52"/>
      <c r="J65" s="152" t="str">
        <f aca="false">IF(AI65=D65,"ok", "somma parziali diversa da totale")</f>
        <v>ok</v>
      </c>
      <c r="K65" s="30" t="n">
        <v>35</v>
      </c>
      <c r="L65" s="146" t="s">
        <v>10297</v>
      </c>
      <c r="M65" s="148" t="s">
        <v>10290</v>
      </c>
      <c r="N65" s="170"/>
      <c r="O65" s="149"/>
      <c r="P65" s="149"/>
      <c r="Q65" s="149"/>
      <c r="R65" s="149"/>
      <c r="S65" s="149"/>
      <c r="T65" s="149"/>
      <c r="U65" s="149"/>
      <c r="V65" s="149"/>
      <c r="W65" s="149"/>
      <c r="X65" s="149"/>
      <c r="Y65" s="149"/>
      <c r="Z65" s="149"/>
      <c r="AA65" s="149"/>
      <c r="AB65" s="149"/>
      <c r="AC65" s="149"/>
      <c r="AD65" s="149"/>
      <c r="AE65" s="149"/>
      <c r="AF65" s="149"/>
      <c r="AG65" s="149"/>
      <c r="AI65" s="30" t="n">
        <f aca="false">SUM(N65:AG65)</f>
        <v>0</v>
      </c>
    </row>
    <row r="66" s="30" customFormat="true" ht="24.75" hidden="false" customHeight="true" outlineLevel="0" collapsed="false">
      <c r="A66" s="146" t="s">
        <v>10298</v>
      </c>
      <c r="B66" s="153" t="n">
        <v>1</v>
      </c>
      <c r="C66" s="148" t="s">
        <v>10205</v>
      </c>
      <c r="D66" s="149"/>
      <c r="E66" s="149"/>
      <c r="F66" s="52"/>
      <c r="G66" s="52"/>
      <c r="H66" s="36"/>
      <c r="I66" s="52"/>
      <c r="J66" s="152" t="str">
        <f aca="false">IF(AI66=D66,"ok", "somma parziali diversa da totale")</f>
        <v>ok</v>
      </c>
      <c r="K66" s="30" t="n">
        <v>50</v>
      </c>
      <c r="L66" s="146" t="s">
        <v>10298</v>
      </c>
      <c r="M66" s="148" t="s">
        <v>10205</v>
      </c>
      <c r="N66" s="170"/>
      <c r="O66" s="149"/>
      <c r="P66" s="149"/>
      <c r="Q66" s="149"/>
      <c r="R66" s="149"/>
      <c r="S66" s="149"/>
      <c r="T66" s="149"/>
      <c r="U66" s="149"/>
      <c r="V66" s="149"/>
      <c r="W66" s="149"/>
      <c r="X66" s="149"/>
      <c r="Y66" s="149"/>
      <c r="Z66" s="149"/>
      <c r="AA66" s="149"/>
      <c r="AB66" s="149"/>
      <c r="AC66" s="149"/>
      <c r="AD66" s="149"/>
      <c r="AE66" s="149"/>
      <c r="AF66" s="149"/>
      <c r="AG66" s="149"/>
      <c r="AI66" s="30" t="n">
        <f aca="false">SUM(N66:AG66)</f>
        <v>0</v>
      </c>
    </row>
    <row r="67" s="30" customFormat="true" ht="24.75" hidden="false" customHeight="true" outlineLevel="0" collapsed="false">
      <c r="A67" s="146" t="s">
        <v>10299</v>
      </c>
      <c r="B67" s="153" t="n">
        <v>1</v>
      </c>
      <c r="C67" s="148" t="s">
        <v>10205</v>
      </c>
      <c r="D67" s="149"/>
      <c r="E67" s="149"/>
      <c r="F67" s="52"/>
      <c r="G67" s="52"/>
      <c r="H67" s="36"/>
      <c r="I67" s="52"/>
      <c r="J67" s="152" t="str">
        <f aca="false">IF(AI67=D67,"ok", "somma parziali diversa da totale")</f>
        <v>ok</v>
      </c>
      <c r="K67" s="30" t="n">
        <v>50</v>
      </c>
      <c r="L67" s="146" t="s">
        <v>10299</v>
      </c>
      <c r="M67" s="148" t="s">
        <v>10205</v>
      </c>
      <c r="N67" s="170"/>
      <c r="O67" s="149"/>
      <c r="P67" s="149"/>
      <c r="Q67" s="149"/>
      <c r="R67" s="149"/>
      <c r="S67" s="149"/>
      <c r="T67" s="149"/>
      <c r="U67" s="149"/>
      <c r="V67" s="149"/>
      <c r="W67" s="149"/>
      <c r="X67" s="149"/>
      <c r="Y67" s="149"/>
      <c r="Z67" s="149"/>
      <c r="AA67" s="149"/>
      <c r="AB67" s="149"/>
      <c r="AC67" s="149"/>
      <c r="AD67" s="149"/>
      <c r="AE67" s="149"/>
      <c r="AF67" s="149"/>
      <c r="AG67" s="149"/>
      <c r="AI67" s="30" t="n">
        <f aca="false">SUM(N67:AG67)</f>
        <v>0</v>
      </c>
    </row>
    <row r="68" s="30" customFormat="true" ht="24.75" hidden="false" customHeight="true" outlineLevel="0" collapsed="false">
      <c r="A68" s="146" t="s">
        <v>10300</v>
      </c>
      <c r="B68" s="147" t="n">
        <v>50</v>
      </c>
      <c r="C68" s="148" t="s">
        <v>10201</v>
      </c>
      <c r="D68" s="149"/>
      <c r="E68" s="149"/>
      <c r="F68" s="52"/>
      <c r="G68" s="52"/>
      <c r="H68" s="36"/>
      <c r="I68" s="52"/>
      <c r="J68" s="152" t="str">
        <f aca="false">IF(AI68=D68,"ok", "somma parziali diversa da totale")</f>
        <v>ok</v>
      </c>
      <c r="K68" s="30" t="n">
        <v>200</v>
      </c>
      <c r="L68" s="146" t="s">
        <v>10300</v>
      </c>
      <c r="M68" s="148" t="s">
        <v>10201</v>
      </c>
      <c r="N68" s="170"/>
      <c r="O68" s="149"/>
      <c r="P68" s="149"/>
      <c r="Q68" s="149"/>
      <c r="R68" s="149"/>
      <c r="S68" s="149"/>
      <c r="T68" s="149"/>
      <c r="U68" s="149"/>
      <c r="V68" s="149"/>
      <c r="W68" s="149"/>
      <c r="X68" s="149"/>
      <c r="Y68" s="149"/>
      <c r="Z68" s="149"/>
      <c r="AA68" s="149"/>
      <c r="AB68" s="149"/>
      <c r="AC68" s="149"/>
      <c r="AD68" s="149"/>
      <c r="AE68" s="149"/>
      <c r="AF68" s="149"/>
      <c r="AG68" s="149"/>
      <c r="AI68" s="30" t="n">
        <f aca="false">SUM(N68:AG68)</f>
        <v>0</v>
      </c>
    </row>
    <row r="69" s="30" customFormat="true" ht="15" hidden="false" customHeight="false" outlineLevel="0" collapsed="false">
      <c r="A69" s="146" t="s">
        <v>10301</v>
      </c>
      <c r="B69" s="147" t="n">
        <v>1</v>
      </c>
      <c r="C69" s="148" t="s">
        <v>10205</v>
      </c>
      <c r="D69" s="149"/>
      <c r="E69" s="149"/>
      <c r="F69" s="52"/>
      <c r="G69" s="52"/>
      <c r="H69" s="36"/>
      <c r="I69" s="52"/>
      <c r="J69" s="152" t="str">
        <f aca="false">IF(AI69=D69,"ok", "somma parziali diversa da totale")</f>
        <v>ok</v>
      </c>
      <c r="K69" s="30" t="n">
        <v>25</v>
      </c>
      <c r="L69" s="146" t="s">
        <v>10301</v>
      </c>
      <c r="M69" s="148" t="s">
        <v>10205</v>
      </c>
      <c r="N69" s="170"/>
      <c r="O69" s="149"/>
      <c r="P69" s="149"/>
      <c r="Q69" s="149"/>
      <c r="R69" s="149"/>
      <c r="S69" s="149"/>
      <c r="T69" s="149"/>
      <c r="U69" s="149"/>
      <c r="V69" s="149"/>
      <c r="W69" s="149"/>
      <c r="X69" s="149"/>
      <c r="Y69" s="149"/>
      <c r="Z69" s="149"/>
      <c r="AA69" s="149"/>
      <c r="AB69" s="149"/>
      <c r="AC69" s="149"/>
      <c r="AD69" s="149"/>
      <c r="AE69" s="149"/>
      <c r="AF69" s="149"/>
      <c r="AG69" s="149"/>
      <c r="AI69" s="30" t="n">
        <f aca="false">SUM(N69:AG69)</f>
        <v>0</v>
      </c>
    </row>
    <row r="70" s="30" customFormat="true" ht="31.5" hidden="false" customHeight="false" outlineLevel="0" collapsed="false">
      <c r="A70" s="146" t="s">
        <v>10302</v>
      </c>
      <c r="B70" s="147" t="n">
        <v>200</v>
      </c>
      <c r="C70" s="148" t="s">
        <v>10290</v>
      </c>
      <c r="D70" s="149"/>
      <c r="E70" s="149"/>
      <c r="F70" s="52"/>
      <c r="G70" s="52"/>
      <c r="H70" s="36"/>
      <c r="I70" s="52"/>
      <c r="J70" s="152" t="str">
        <f aca="false">IF(AI70=D70,"ok", "somma parziali diversa da totale")</f>
        <v>ok</v>
      </c>
      <c r="K70" s="30" t="n">
        <v>5</v>
      </c>
      <c r="L70" s="146" t="s">
        <v>10302</v>
      </c>
      <c r="M70" s="148" t="s">
        <v>10290</v>
      </c>
      <c r="N70" s="170"/>
      <c r="O70" s="149"/>
      <c r="P70" s="149"/>
      <c r="Q70" s="149"/>
      <c r="R70" s="149"/>
      <c r="S70" s="149"/>
      <c r="T70" s="149"/>
      <c r="U70" s="149"/>
      <c r="V70" s="149"/>
      <c r="W70" s="149"/>
      <c r="X70" s="149"/>
      <c r="Y70" s="149"/>
      <c r="Z70" s="149"/>
      <c r="AA70" s="149"/>
      <c r="AB70" s="149"/>
      <c r="AC70" s="149"/>
      <c r="AD70" s="149"/>
      <c r="AE70" s="149"/>
      <c r="AF70" s="149"/>
      <c r="AG70" s="149"/>
      <c r="AI70" s="30" t="n">
        <f aca="false">SUM(N70:AG70)</f>
        <v>0</v>
      </c>
    </row>
    <row r="71" s="30" customFormat="true" ht="15" hidden="false" customHeight="false" outlineLevel="0" collapsed="false">
      <c r="A71" s="167" t="s">
        <v>10303</v>
      </c>
      <c r="B71" s="156"/>
      <c r="C71" s="156"/>
      <c r="D71" s="156"/>
      <c r="E71" s="156"/>
      <c r="F71" s="156"/>
      <c r="G71" s="156"/>
      <c r="H71" s="156"/>
      <c r="I71" s="156"/>
      <c r="J71" s="152"/>
      <c r="L71" s="162" t="s">
        <v>10303</v>
      </c>
      <c r="M71" s="166"/>
      <c r="N71" s="166"/>
      <c r="O71" s="166"/>
      <c r="P71" s="166"/>
      <c r="Q71" s="166"/>
      <c r="R71" s="166"/>
      <c r="S71" s="166"/>
      <c r="T71" s="166"/>
      <c r="U71" s="166"/>
      <c r="V71" s="166"/>
      <c r="W71" s="166"/>
      <c r="X71" s="166"/>
      <c r="Y71" s="166"/>
      <c r="Z71" s="166"/>
      <c r="AA71" s="166"/>
      <c r="AB71" s="166"/>
      <c r="AC71" s="166"/>
      <c r="AD71" s="166"/>
      <c r="AE71" s="166"/>
      <c r="AF71" s="166"/>
      <c r="AG71" s="166"/>
    </row>
    <row r="72" s="30" customFormat="true" ht="15" hidden="false" customHeight="false" outlineLevel="0" collapsed="false">
      <c r="A72" s="146" t="s">
        <v>10304</v>
      </c>
      <c r="B72" s="147" t="n">
        <v>2000</v>
      </c>
      <c r="C72" s="148" t="s">
        <v>10201</v>
      </c>
      <c r="D72" s="149"/>
      <c r="E72" s="149"/>
      <c r="F72" s="52"/>
      <c r="G72" s="52"/>
      <c r="H72" s="36"/>
      <c r="I72" s="52"/>
      <c r="J72" s="152" t="str">
        <f aca="false">IF(AI72=D72,"ok", "somma parziali diversa da totale")</f>
        <v>ok</v>
      </c>
      <c r="K72" s="30" t="n">
        <v>1000</v>
      </c>
      <c r="L72" s="146" t="s">
        <v>10304</v>
      </c>
      <c r="M72" s="148" t="s">
        <v>10201</v>
      </c>
      <c r="N72" s="170"/>
      <c r="O72" s="149"/>
      <c r="P72" s="149"/>
      <c r="Q72" s="149"/>
      <c r="R72" s="149"/>
      <c r="S72" s="149"/>
      <c r="T72" s="149"/>
      <c r="U72" s="149"/>
      <c r="V72" s="149"/>
      <c r="W72" s="149"/>
      <c r="X72" s="149"/>
      <c r="Y72" s="149"/>
      <c r="Z72" s="149"/>
      <c r="AA72" s="149"/>
      <c r="AB72" s="149"/>
      <c r="AC72" s="149"/>
      <c r="AD72" s="149"/>
      <c r="AE72" s="149"/>
      <c r="AF72" s="149"/>
      <c r="AG72" s="149"/>
      <c r="AI72" s="30" t="n">
        <f aca="false">SUM(N72:AG72)</f>
        <v>0</v>
      </c>
    </row>
    <row r="73" s="30" customFormat="true" ht="15" hidden="false" customHeight="false" outlineLevel="0" collapsed="false">
      <c r="A73" s="146" t="s">
        <v>10263</v>
      </c>
      <c r="B73" s="153" t="n">
        <v>1</v>
      </c>
      <c r="C73" s="148" t="s">
        <v>10205</v>
      </c>
      <c r="D73" s="149"/>
      <c r="E73" s="149"/>
      <c r="F73" s="52"/>
      <c r="G73" s="52"/>
      <c r="H73" s="36"/>
      <c r="I73" s="52"/>
      <c r="J73" s="152" t="str">
        <f aca="false">IF(AI73=D73,"ok", "somma parziali diversa da totale")</f>
        <v>ok</v>
      </c>
      <c r="K73" s="30" t="n">
        <v>2</v>
      </c>
      <c r="L73" s="146" t="s">
        <v>10263</v>
      </c>
      <c r="M73" s="148" t="s">
        <v>10205</v>
      </c>
      <c r="N73" s="170"/>
      <c r="O73" s="149"/>
      <c r="P73" s="149"/>
      <c r="Q73" s="149"/>
      <c r="R73" s="149"/>
      <c r="S73" s="149"/>
      <c r="T73" s="149"/>
      <c r="U73" s="149"/>
      <c r="V73" s="149"/>
      <c r="W73" s="149"/>
      <c r="X73" s="149"/>
      <c r="Y73" s="149"/>
      <c r="Z73" s="149"/>
      <c r="AA73" s="149"/>
      <c r="AB73" s="149"/>
      <c r="AC73" s="149"/>
      <c r="AD73" s="149"/>
      <c r="AE73" s="149"/>
      <c r="AF73" s="149"/>
      <c r="AG73" s="149"/>
      <c r="AI73" s="30" t="n">
        <f aca="false">SUM(N73:AG73)</f>
        <v>0</v>
      </c>
    </row>
    <row r="74" s="30" customFormat="true" ht="15" hidden="false" customHeight="false" outlineLevel="0" collapsed="false">
      <c r="A74" s="146" t="s">
        <v>10305</v>
      </c>
      <c r="B74" s="147" t="n">
        <v>50</v>
      </c>
      <c r="C74" s="148" t="s">
        <v>10205</v>
      </c>
      <c r="D74" s="149"/>
      <c r="E74" s="149"/>
      <c r="F74" s="52"/>
      <c r="G74" s="52"/>
      <c r="H74" s="36"/>
      <c r="I74" s="52"/>
      <c r="J74" s="152" t="str">
        <f aca="false">IF(AI74=D74,"ok", "somma parziali diversa da totale")</f>
        <v>ok</v>
      </c>
      <c r="K74" s="30" t="n">
        <v>700</v>
      </c>
      <c r="L74" s="146" t="s">
        <v>10305</v>
      </c>
      <c r="M74" s="148" t="s">
        <v>10205</v>
      </c>
      <c r="N74" s="170"/>
      <c r="O74" s="149"/>
      <c r="P74" s="149"/>
      <c r="Q74" s="149"/>
      <c r="R74" s="149"/>
      <c r="S74" s="149"/>
      <c r="T74" s="149"/>
      <c r="U74" s="149"/>
      <c r="V74" s="149"/>
      <c r="W74" s="149"/>
      <c r="X74" s="149"/>
      <c r="Y74" s="149"/>
      <c r="Z74" s="149"/>
      <c r="AA74" s="149"/>
      <c r="AB74" s="149"/>
      <c r="AC74" s="149"/>
      <c r="AD74" s="149"/>
      <c r="AE74" s="149"/>
      <c r="AF74" s="149"/>
      <c r="AG74" s="149"/>
      <c r="AI74" s="30" t="n">
        <f aca="false">SUM(N74:AG74)</f>
        <v>0</v>
      </c>
    </row>
    <row r="75" s="30" customFormat="true" ht="15" hidden="false" customHeight="false" outlineLevel="0" collapsed="false">
      <c r="A75" s="146" t="s">
        <v>10306</v>
      </c>
      <c r="B75" s="147" t="n">
        <v>2000</v>
      </c>
      <c r="C75" s="148" t="s">
        <v>10205</v>
      </c>
      <c r="D75" s="149"/>
      <c r="E75" s="149"/>
      <c r="F75" s="52"/>
      <c r="G75" s="52"/>
      <c r="H75" s="36"/>
      <c r="I75" s="52"/>
      <c r="J75" s="152" t="str">
        <f aca="false">IF(AI75=D75,"ok", "somma parziali diversa da totale")</f>
        <v>ok</v>
      </c>
      <c r="K75" s="30" t="n">
        <v>95</v>
      </c>
      <c r="L75" s="146" t="s">
        <v>10306</v>
      </c>
      <c r="M75" s="148" t="s">
        <v>10205</v>
      </c>
      <c r="N75" s="170"/>
      <c r="O75" s="149"/>
      <c r="P75" s="149"/>
      <c r="Q75" s="149"/>
      <c r="R75" s="149"/>
      <c r="S75" s="149"/>
      <c r="T75" s="149"/>
      <c r="U75" s="149"/>
      <c r="V75" s="149"/>
      <c r="W75" s="149"/>
      <c r="X75" s="149"/>
      <c r="Y75" s="149"/>
      <c r="Z75" s="149"/>
      <c r="AA75" s="149"/>
      <c r="AB75" s="149"/>
      <c r="AC75" s="149"/>
      <c r="AD75" s="149"/>
      <c r="AE75" s="149"/>
      <c r="AF75" s="149"/>
      <c r="AG75" s="149"/>
      <c r="AI75" s="30" t="n">
        <f aca="false">SUM(N75:AG75)</f>
        <v>0</v>
      </c>
    </row>
    <row r="76" s="30" customFormat="true" ht="24" hidden="false" customHeight="true" outlineLevel="0" collapsed="false">
      <c r="A76" s="146" t="s">
        <v>10307</v>
      </c>
      <c r="B76" s="153" t="n">
        <v>1</v>
      </c>
      <c r="C76" s="148" t="s">
        <v>10205</v>
      </c>
      <c r="D76" s="149"/>
      <c r="E76" s="149"/>
      <c r="F76" s="52"/>
      <c r="G76" s="52"/>
      <c r="H76" s="36"/>
      <c r="I76" s="52"/>
      <c r="J76" s="152" t="str">
        <f aca="false">IF(AI76=D76,"ok", "somma parziali diversa da totale")</f>
        <v>ok</v>
      </c>
      <c r="K76" s="30" t="n">
        <v>55</v>
      </c>
      <c r="L76" s="146" t="s">
        <v>10307</v>
      </c>
      <c r="M76" s="148" t="s">
        <v>10205</v>
      </c>
      <c r="N76" s="170"/>
      <c r="O76" s="149"/>
      <c r="P76" s="149"/>
      <c r="Q76" s="149"/>
      <c r="R76" s="149"/>
      <c r="S76" s="149"/>
      <c r="T76" s="149"/>
      <c r="U76" s="149"/>
      <c r="V76" s="149"/>
      <c r="W76" s="149"/>
      <c r="X76" s="149"/>
      <c r="Y76" s="149"/>
      <c r="Z76" s="149"/>
      <c r="AA76" s="149"/>
      <c r="AB76" s="149"/>
      <c r="AC76" s="149"/>
      <c r="AD76" s="149"/>
      <c r="AE76" s="149"/>
      <c r="AF76" s="149"/>
      <c r="AG76" s="149"/>
      <c r="AI76" s="30" t="n">
        <f aca="false">SUM(N76:AG76)</f>
        <v>0</v>
      </c>
    </row>
    <row r="77" s="30" customFormat="true" ht="15" hidden="false" customHeight="false" outlineLevel="0" collapsed="false">
      <c r="A77" s="146" t="s">
        <v>10308</v>
      </c>
      <c r="B77" s="153" t="n">
        <v>1</v>
      </c>
      <c r="C77" s="148" t="s">
        <v>10205</v>
      </c>
      <c r="D77" s="149"/>
      <c r="E77" s="149"/>
      <c r="F77" s="52"/>
      <c r="G77" s="52"/>
      <c r="H77" s="36"/>
      <c r="I77" s="52"/>
      <c r="J77" s="152" t="str">
        <f aca="false">IF(AI77=D77,"ok", "somma parziali diversa da totale")</f>
        <v>ok</v>
      </c>
      <c r="K77" s="30" t="n">
        <v>80</v>
      </c>
      <c r="L77" s="146" t="s">
        <v>10308</v>
      </c>
      <c r="M77" s="148" t="s">
        <v>10205</v>
      </c>
      <c r="N77" s="170"/>
      <c r="O77" s="149"/>
      <c r="P77" s="149"/>
      <c r="Q77" s="149"/>
      <c r="R77" s="149"/>
      <c r="S77" s="149"/>
      <c r="T77" s="149"/>
      <c r="U77" s="149"/>
      <c r="V77" s="149"/>
      <c r="W77" s="149"/>
      <c r="X77" s="149"/>
      <c r="Y77" s="149"/>
      <c r="Z77" s="149"/>
      <c r="AA77" s="149"/>
      <c r="AB77" s="149"/>
      <c r="AC77" s="149"/>
      <c r="AD77" s="149"/>
      <c r="AE77" s="149"/>
      <c r="AF77" s="149"/>
      <c r="AG77" s="149"/>
      <c r="AI77" s="30" t="n">
        <f aca="false">SUM(N77:AG77)</f>
        <v>0</v>
      </c>
    </row>
    <row r="78" s="30" customFormat="true" ht="15" hidden="false" customHeight="false" outlineLevel="0" collapsed="false">
      <c r="A78" s="146" t="s">
        <v>10309</v>
      </c>
      <c r="B78" s="153" t="n">
        <v>1</v>
      </c>
      <c r="C78" s="148" t="s">
        <v>10205</v>
      </c>
      <c r="D78" s="149"/>
      <c r="E78" s="149"/>
      <c r="F78" s="52"/>
      <c r="G78" s="52"/>
      <c r="H78" s="36"/>
      <c r="I78" s="52"/>
      <c r="J78" s="152" t="str">
        <f aca="false">IF(AI78=D78,"ok", "somma parziali diversa da totale")</f>
        <v>ok</v>
      </c>
      <c r="K78" s="30" t="n">
        <v>100</v>
      </c>
      <c r="L78" s="146" t="s">
        <v>10309</v>
      </c>
      <c r="M78" s="148" t="s">
        <v>10205</v>
      </c>
      <c r="N78" s="170"/>
      <c r="O78" s="149"/>
      <c r="P78" s="149"/>
      <c r="Q78" s="149"/>
      <c r="R78" s="149"/>
      <c r="S78" s="149"/>
      <c r="T78" s="149"/>
      <c r="U78" s="149"/>
      <c r="V78" s="149"/>
      <c r="W78" s="149"/>
      <c r="X78" s="149"/>
      <c r="Y78" s="149"/>
      <c r="Z78" s="149"/>
      <c r="AA78" s="149"/>
      <c r="AB78" s="149"/>
      <c r="AC78" s="149"/>
      <c r="AD78" s="149"/>
      <c r="AE78" s="149"/>
      <c r="AF78" s="149"/>
      <c r="AG78" s="149"/>
      <c r="AI78" s="30" t="n">
        <f aca="false">SUM(N78:AG78)</f>
        <v>0</v>
      </c>
    </row>
    <row r="79" s="30" customFormat="true" ht="15" hidden="false" customHeight="false" outlineLevel="0" collapsed="false">
      <c r="A79" s="146" t="s">
        <v>10267</v>
      </c>
      <c r="B79" s="153" t="n">
        <v>0.1</v>
      </c>
      <c r="C79" s="148" t="s">
        <v>10205</v>
      </c>
      <c r="D79" s="149"/>
      <c r="E79" s="149"/>
      <c r="F79" s="52"/>
      <c r="G79" s="52"/>
      <c r="H79" s="36"/>
      <c r="I79" s="52"/>
      <c r="J79" s="152" t="str">
        <f aca="false">IF(AI79=D79,"ok", "somma parziali diversa da totale")</f>
        <v>ok</v>
      </c>
      <c r="K79" s="30" t="n">
        <v>500</v>
      </c>
      <c r="L79" s="146" t="s">
        <v>10267</v>
      </c>
      <c r="M79" s="148" t="s">
        <v>10205</v>
      </c>
      <c r="N79" s="170"/>
      <c r="O79" s="149"/>
      <c r="P79" s="149"/>
      <c r="Q79" s="149"/>
      <c r="R79" s="149"/>
      <c r="S79" s="149"/>
      <c r="T79" s="149"/>
      <c r="U79" s="149"/>
      <c r="V79" s="149"/>
      <c r="W79" s="149"/>
      <c r="X79" s="149"/>
      <c r="Y79" s="149"/>
      <c r="Z79" s="149"/>
      <c r="AA79" s="149"/>
      <c r="AB79" s="149"/>
      <c r="AC79" s="149"/>
      <c r="AD79" s="149"/>
      <c r="AE79" s="149"/>
      <c r="AF79" s="149"/>
      <c r="AG79" s="149"/>
      <c r="AI79" s="30" t="n">
        <f aca="false">SUM(N79:AG79)</f>
        <v>0</v>
      </c>
    </row>
    <row r="80" s="30" customFormat="true" ht="15" hidden="false" customHeight="false" outlineLevel="0" collapsed="false">
      <c r="A80" s="146" t="s">
        <v>10310</v>
      </c>
      <c r="B80" s="153" t="n">
        <v>1</v>
      </c>
      <c r="C80" s="148" t="s">
        <v>10205</v>
      </c>
      <c r="D80" s="149"/>
      <c r="E80" s="149"/>
      <c r="F80" s="52"/>
      <c r="G80" s="52"/>
      <c r="H80" s="36"/>
      <c r="I80" s="52"/>
      <c r="J80" s="152" t="str">
        <f aca="false">IF(AI80=D80,"ok", "somma parziali diversa da totale")</f>
        <v>ok</v>
      </c>
      <c r="K80" s="30" t="n">
        <v>55</v>
      </c>
      <c r="L80" s="146" t="s">
        <v>10310</v>
      </c>
      <c r="M80" s="148" t="s">
        <v>10205</v>
      </c>
      <c r="N80" s="170"/>
      <c r="O80" s="149"/>
      <c r="P80" s="149"/>
      <c r="Q80" s="149"/>
      <c r="R80" s="149"/>
      <c r="S80" s="149"/>
      <c r="T80" s="149"/>
      <c r="U80" s="149"/>
      <c r="V80" s="149"/>
      <c r="W80" s="149"/>
      <c r="X80" s="149"/>
      <c r="Y80" s="149"/>
      <c r="Z80" s="149"/>
      <c r="AA80" s="149"/>
      <c r="AB80" s="149"/>
      <c r="AC80" s="149"/>
      <c r="AD80" s="149"/>
      <c r="AE80" s="149"/>
      <c r="AF80" s="149"/>
      <c r="AG80" s="149"/>
      <c r="AI80" s="30" t="n">
        <f aca="false">SUM(N80:AG80)</f>
        <v>0</v>
      </c>
    </row>
    <row r="81" s="30" customFormat="true" ht="15" hidden="false" customHeight="false" outlineLevel="0" collapsed="false"/>
    <row r="82" s="30" customFormat="true" ht="217.5" hidden="false" customHeight="true" outlineLevel="0" collapsed="false">
      <c r="A82" s="162" t="s">
        <v>10311</v>
      </c>
      <c r="B82" s="65"/>
      <c r="C82" s="65"/>
      <c r="D82" s="65"/>
      <c r="E82" s="65"/>
      <c r="F82" s="65"/>
      <c r="G82" s="65"/>
      <c r="H82" s="65"/>
      <c r="I82" s="65"/>
    </row>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row r="94" s="30" customFormat="true" ht="15" hidden="false" customHeight="false" outlineLevel="0" collapsed="false"/>
    <row r="95" s="30" customFormat="true" ht="15" hidden="false" customHeight="false" outlineLevel="0" collapsed="false"/>
    <row r="96" s="30" customFormat="true" ht="15" hidden="false" customHeight="false" outlineLevel="0" collapsed="false"/>
    <row r="97" s="30" customFormat="true" ht="15" hidden="false" customHeight="false" outlineLevel="0" collapsed="false"/>
    <row r="98" s="30" customFormat="true" ht="15" hidden="false" customHeight="false" outlineLevel="0" collapsed="false"/>
    <row r="99" s="30" customFormat="true" ht="15" hidden="false" customHeight="false" outlineLevel="0" collapsed="false"/>
    <row r="100" s="30" customFormat="true" ht="15" hidden="false" customHeight="false" outlineLevel="0" collapsed="false"/>
    <row r="101" s="30" customFormat="true" ht="15" hidden="false" customHeight="false" outlineLevel="0" collapsed="false"/>
    <row r="102" s="30" customFormat="true" ht="15" hidden="false" customHeight="false" outlineLevel="0" collapsed="false"/>
    <row r="103" s="30" customFormat="true" ht="15" hidden="false" customHeight="false" outlineLevel="0" collapsed="false"/>
    <row r="104" s="30" customFormat="true" ht="15" hidden="false" customHeight="false" outlineLevel="0" collapsed="false"/>
    <row r="105" s="30" customFormat="true" ht="15" hidden="false" customHeight="false" outlineLevel="0" collapsed="false"/>
    <row r="106" s="30" customFormat="true" ht="15" hidden="false" customHeight="false" outlineLevel="0" collapsed="false"/>
    <row r="107" s="30" customFormat="true" ht="15" hidden="false" customHeight="false" outlineLevel="0" collapsed="false"/>
    <row r="108" s="30" customFormat="true" ht="15" hidden="false" customHeight="false" outlineLevel="0" collapsed="false"/>
    <row r="109" s="30" customFormat="true" ht="15" hidden="false" customHeight="false" outlineLevel="0" collapsed="false"/>
    <row r="110" s="30" customFormat="true" ht="15" hidden="false" customHeight="false" outlineLevel="0" collapsed="false"/>
    <row r="111" s="30" customFormat="true" ht="15" hidden="false" customHeight="false" outlineLevel="0" collapsed="false"/>
    <row r="112" s="30" customFormat="true" ht="15" hidden="false" customHeight="false" outlineLevel="0" collapsed="false"/>
    <row r="113" s="30" customFormat="true" ht="15" hidden="false" customHeight="false" outlineLevel="0" collapsed="false"/>
    <row r="114" s="30" customFormat="true" ht="15" hidden="false" customHeight="false" outlineLevel="0" collapsed="false"/>
    <row r="115" s="30" customFormat="true" ht="15" hidden="false" customHeight="false" outlineLevel="0" collapsed="false"/>
    <row r="116" s="30" customFormat="true" ht="15" hidden="false" customHeight="false" outlineLevel="0" collapsed="false"/>
    <row r="117" s="30" customFormat="true" ht="15" hidden="false" customHeight="false" outlineLevel="0" collapsed="false"/>
    <row r="118" s="30" customFormat="true" ht="15" hidden="false" customHeight="false" outlineLevel="0" collapsed="false"/>
    <row r="119" s="30" customFormat="true" ht="15" hidden="false" customHeight="false" outlineLevel="0" collapsed="false"/>
    <row r="120" s="30" customFormat="true" ht="15" hidden="false" customHeight="false" outlineLevel="0" collapsed="false"/>
    <row r="121" s="30" customFormat="true" ht="15" hidden="false" customHeight="false" outlineLevel="0" collapsed="false"/>
    <row r="122" s="30" customFormat="true" ht="15" hidden="false" customHeight="false" outlineLevel="0" collapsed="false"/>
    <row r="123" s="30" customFormat="true" ht="15" hidden="false" customHeight="false" outlineLevel="0" collapsed="false"/>
    <row r="124" s="30" customFormat="true" ht="15" hidden="false" customHeight="false" outlineLevel="0" collapsed="false"/>
    <row r="125" s="30" customFormat="true" ht="15" hidden="false" customHeight="false" outlineLevel="0" collapsed="false"/>
    <row r="126" s="30" customFormat="true" ht="15" hidden="false" customHeight="false" outlineLevel="0" collapsed="false"/>
    <row r="127" s="30" customFormat="true" ht="15" hidden="false" customHeight="false" outlineLevel="0" collapsed="false"/>
    <row r="128" s="30" customFormat="true" ht="15" hidden="false" customHeight="false" outlineLevel="0" collapsed="false"/>
    <row r="129" s="30" customFormat="true" ht="15" hidden="false" customHeight="false" outlineLevel="0" collapsed="false"/>
    <row r="130" s="30" customFormat="true" ht="15" hidden="false" customHeight="false" outlineLevel="0" collapsed="false"/>
    <row r="131" s="30" customFormat="true" ht="15" hidden="false" customHeight="false" outlineLevel="0" collapsed="false"/>
    <row r="132" s="30" customFormat="true" ht="15" hidden="false" customHeight="false" outlineLevel="0" collapsed="false"/>
    <row r="133" s="30" customFormat="true" ht="15" hidden="false" customHeight="false" outlineLevel="0" collapsed="false"/>
    <row r="134" s="30" customFormat="true" ht="15" hidden="false" customHeight="false" outlineLevel="0" collapsed="false"/>
    <row r="135" s="30" customFormat="true" ht="15" hidden="false" customHeight="false" outlineLevel="0" collapsed="false"/>
    <row r="136" s="30" customFormat="true" ht="15" hidden="false" customHeight="false" outlineLevel="0" collapsed="false"/>
    <row r="137" s="30" customFormat="true" ht="15" hidden="false" customHeight="false" outlineLevel="0" collapsed="false"/>
    <row r="138" s="30" customFormat="true" ht="15" hidden="false" customHeight="false" outlineLevel="0" collapsed="false"/>
  </sheetData>
  <sheetProtection sheet="true" password="ff6a" objects="true" scenarios="true"/>
  <mergeCells count="17">
    <mergeCell ref="A3:A4"/>
    <mergeCell ref="B3:C4"/>
    <mergeCell ref="D3:E3"/>
    <mergeCell ref="F3:H3"/>
    <mergeCell ref="L3:L4"/>
    <mergeCell ref="M3:M4"/>
    <mergeCell ref="B5:I5"/>
    <mergeCell ref="M5:AG5"/>
    <mergeCell ref="B8:I8"/>
    <mergeCell ref="M8:AG8"/>
    <mergeCell ref="B17:I17"/>
    <mergeCell ref="M17:AG17"/>
    <mergeCell ref="B52:I52"/>
    <mergeCell ref="M52:AG52"/>
    <mergeCell ref="B71:I71"/>
    <mergeCell ref="M71:AG71"/>
    <mergeCell ref="B82:I82"/>
  </mergeCells>
  <conditionalFormatting sqref="D6:D7 D18:D51 D53:D70 D72:D80 D9:D16">
    <cfRule type="cellIs" priority="2" operator="equal" aboveAverage="0" equalAverage="0" bottom="0" percent="0" rank="0" text="" dxfId="36">
      <formula>0</formula>
    </cfRule>
    <cfRule type="cellIs" priority="3" operator="lessThan" aboveAverage="0" equalAverage="0" bottom="0" percent="0" rank="0" text="" dxfId="37">
      <formula>$B6</formula>
    </cfRule>
    <cfRule type="cellIs" priority="4" operator="greaterThan" aboveAverage="0" equalAverage="0" bottom="0" percent="0" rank="0" text="" dxfId="38">
      <formula>100*$B6</formula>
    </cfRule>
  </conditionalFormatting>
  <conditionalFormatting sqref="J6">
    <cfRule type="cellIs" priority="5" operator="equal" aboveAverage="0" equalAverage="0" bottom="0" percent="0" rank="0" text="" dxfId="39">
      <formula>"somma parziali diversa da totale"</formula>
    </cfRule>
  </conditionalFormatting>
  <conditionalFormatting sqref="J7:J16">
    <cfRule type="cellIs" priority="6" operator="equal" aboveAverage="0" equalAverage="0" bottom="0" percent="0" rank="0" text="" dxfId="40">
      <formula>"somma parziali diversa da totale"</formula>
    </cfRule>
  </conditionalFormatting>
  <conditionalFormatting sqref="J18:J51">
    <cfRule type="cellIs" priority="7" operator="equal" aboveAverage="0" equalAverage="0" bottom="0" percent="0" rank="0" text="" dxfId="41">
      <formula>"somma parziali diversa da totale"</formula>
    </cfRule>
  </conditionalFormatting>
  <conditionalFormatting sqref="J53:J80">
    <cfRule type="cellIs" priority="8" operator="equal" aboveAverage="0" equalAverage="0" bottom="0" percent="0" rank="0" text="" dxfId="42">
      <formula>"somma parziali diversa da totale"</formula>
    </cfRule>
  </conditionalFormatting>
  <conditionalFormatting sqref="J7:J80">
    <cfRule type="cellIs" priority="9" operator="equal" aboveAverage="0" equalAverage="0" bottom="0" percent="0" rank="0" text="" dxfId="43">
      <formula>"somma parziali diversa da totale"</formula>
    </cfRule>
  </conditionalFormatting>
  <conditionalFormatting sqref="D6">
    <cfRule type="cellIs" priority="10" operator="equal" aboveAverage="0" equalAverage="0" bottom="0" percent="0" rank="0" text="" dxfId="14">
      <formula>""</formula>
    </cfRule>
    <cfRule type="expression" priority="11" aboveAverage="0" equalAverage="0" bottom="0" percent="0" rank="0" text="" dxfId="44">
      <formula>D6/B6&gt;K6</formula>
    </cfRule>
    <cfRule type="expression" priority="12" aboveAverage="0" equalAverage="0" bottom="0" percent="0" rank="0" text="" dxfId="45">
      <formula>$D6&lt;$B6</formula>
    </cfRule>
  </conditionalFormatting>
  <conditionalFormatting sqref="D7">
    <cfRule type="cellIs" priority="13" operator="equal" aboveAverage="0" equalAverage="0" bottom="0" percent="0" rank="0" text="" dxfId="14">
      <formula>""</formula>
    </cfRule>
    <cfRule type="expression" priority="14" aboveAverage="0" equalAverage="0" bottom="0" percent="0" rank="0" text="" dxfId="46">
      <formula>D7/B7&gt;K7</formula>
    </cfRule>
    <cfRule type="expression" priority="15" aboveAverage="0" equalAverage="0" bottom="0" percent="0" rank="0" text="" dxfId="47">
      <formula>$D7&lt;$B7</formula>
    </cfRule>
  </conditionalFormatting>
  <conditionalFormatting sqref="D9:D16">
    <cfRule type="cellIs" priority="16" operator="equal" aboveAverage="0" equalAverage="0" bottom="0" percent="0" rank="0" text="" dxfId="14">
      <formula>""</formula>
    </cfRule>
    <cfRule type="expression" priority="17" aboveAverage="0" equalAverage="0" bottom="0" percent="0" rank="0" text="" dxfId="48">
      <formula>D9/B9&gt;K9</formula>
    </cfRule>
    <cfRule type="expression" priority="18" aboveAverage="0" equalAverage="0" bottom="0" percent="0" rank="0" text="" dxfId="49">
      <formula>$D9&lt;$B9</formula>
    </cfRule>
  </conditionalFormatting>
  <conditionalFormatting sqref="D18:D51">
    <cfRule type="cellIs" priority="19" operator="equal" aboveAverage="0" equalAverage="0" bottom="0" percent="0" rank="0" text="" dxfId="14">
      <formula>""</formula>
    </cfRule>
    <cfRule type="expression" priority="20" aboveAverage="0" equalAverage="0" bottom="0" percent="0" rank="0" text="" dxfId="50">
      <formula>D18/B18&gt;K18</formula>
    </cfRule>
    <cfRule type="expression" priority="21" aboveAverage="0" equalAverage="0" bottom="0" percent="0" rank="0" text="" dxfId="51">
      <formula>$D18&lt;$B18</formula>
    </cfRule>
  </conditionalFormatting>
  <conditionalFormatting sqref="D53:D70">
    <cfRule type="cellIs" priority="22" operator="equal" aboveAverage="0" equalAverage="0" bottom="0" percent="0" rank="0" text="" dxfId="14">
      <formula>""</formula>
    </cfRule>
    <cfRule type="expression" priority="23" aboveAverage="0" equalAverage="0" bottom="0" percent="0" rank="0" text="" dxfId="52">
      <formula>D53/B53&gt;K53</formula>
    </cfRule>
    <cfRule type="expression" priority="24" aboveAverage="0" equalAverage="0" bottom="0" percent="0" rank="0" text="" dxfId="53">
      <formula>$D53&lt;$B53</formula>
    </cfRule>
  </conditionalFormatting>
  <conditionalFormatting sqref="D72:D80">
    <cfRule type="cellIs" priority="25" operator="equal" aboveAverage="0" equalAverage="0" bottom="0" percent="0" rank="0" text="" dxfId="14">
      <formula>""</formula>
    </cfRule>
    <cfRule type="expression" priority="26" aboveAverage="0" equalAverage="0" bottom="0" percent="0" rank="0" text="" dxfId="54">
      <formula>D72/B72&gt;K72</formula>
    </cfRule>
    <cfRule type="expression" priority="27" aboveAverage="0" equalAverage="0" bottom="0" percent="0" rank="0" text="" dxfId="55">
      <formula>$D72&lt;$B72</formula>
    </cfRule>
  </conditionalFormatting>
  <conditionalFormatting sqref="E6:E7">
    <cfRule type="cellIs" priority="28" operator="greaterThan" aboveAverage="0" equalAverage="0" bottom="0" percent="0" rank="0" text="" dxfId="56">
      <formula>D6</formula>
    </cfRule>
  </conditionalFormatting>
  <conditionalFormatting sqref="E6:E7">
    <cfRule type="cellIs" priority="29" operator="equal" aboveAverage="0" equalAverage="0" bottom="0" percent="0" rank="0" text="" dxfId="14">
      <formula>""</formula>
    </cfRule>
  </conditionalFormatting>
  <conditionalFormatting sqref="E9:E16">
    <cfRule type="cellIs" priority="30" operator="greaterThan" aboveAverage="0" equalAverage="0" bottom="0" percent="0" rank="0" text="" dxfId="57">
      <formula>D9</formula>
    </cfRule>
  </conditionalFormatting>
  <conditionalFormatting sqref="E9:E16">
    <cfRule type="cellIs" priority="31" operator="equal" aboveAverage="0" equalAverage="0" bottom="0" percent="0" rank="0" text="" dxfId="14">
      <formula>""</formula>
    </cfRule>
  </conditionalFormatting>
  <conditionalFormatting sqref="E18:E51">
    <cfRule type="cellIs" priority="32" operator="greaterThan" aboveAverage="0" equalAverage="0" bottom="0" percent="0" rank="0" text="" dxfId="58">
      <formula>D18</formula>
    </cfRule>
  </conditionalFormatting>
  <conditionalFormatting sqref="E18:E51">
    <cfRule type="cellIs" priority="33" operator="equal" aboveAverage="0" equalAverage="0" bottom="0" percent="0" rank="0" text="" dxfId="14">
      <formula>""</formula>
    </cfRule>
  </conditionalFormatting>
  <conditionalFormatting sqref="E53:E70">
    <cfRule type="cellIs" priority="34" operator="greaterThan" aboveAverage="0" equalAverage="0" bottom="0" percent="0" rank="0" text="" dxfId="59">
      <formula>D53</formula>
    </cfRule>
  </conditionalFormatting>
  <conditionalFormatting sqref="E53:E70">
    <cfRule type="cellIs" priority="35" operator="equal" aboveAverage="0" equalAverage="0" bottom="0" percent="0" rank="0" text="" dxfId="14">
      <formula>""</formula>
    </cfRule>
  </conditionalFormatting>
  <conditionalFormatting sqref="E72:E80">
    <cfRule type="cellIs" priority="36" operator="greaterThan" aboveAverage="0" equalAverage="0" bottom="0" percent="0" rank="0" text="" dxfId="60">
      <formula>D72</formula>
    </cfRule>
  </conditionalFormatting>
  <conditionalFormatting sqref="E72:E80">
    <cfRule type="cellIs" priority="37" operator="equal" aboveAverage="0" equalAverage="0" bottom="0" percent="0" rank="0" text="" dxfId="14">
      <formula>""</formula>
    </cfRule>
  </conditionalFormatting>
  <conditionalFormatting sqref="E9:E16">
    <cfRule type="cellIs" priority="38" operator="greaterThan" aboveAverage="0" equalAverage="0" bottom="0" percent="0" rank="0" text="" dxfId="61">
      <formula>D9</formula>
    </cfRule>
  </conditionalFormatting>
  <conditionalFormatting sqref="E9:E16">
    <cfRule type="cellIs" priority="39" operator="equal" aboveAverage="0" equalAverage="0" bottom="0" percent="0" rank="0" text="" dxfId="14">
      <formula>""</formula>
    </cfRule>
  </conditionalFormatting>
  <conditionalFormatting sqref="E18:E51">
    <cfRule type="cellIs" priority="40" operator="greaterThan" aboveAverage="0" equalAverage="0" bottom="0" percent="0" rank="0" text="" dxfId="62">
      <formula>D18</formula>
    </cfRule>
  </conditionalFormatting>
  <conditionalFormatting sqref="E18:E51">
    <cfRule type="cellIs" priority="41" operator="equal" aboveAverage="0" equalAverage="0" bottom="0" percent="0" rank="0" text="" dxfId="14">
      <formula>""</formula>
    </cfRule>
  </conditionalFormatting>
  <conditionalFormatting sqref="E53:E70">
    <cfRule type="cellIs" priority="42" operator="greaterThan" aboveAverage="0" equalAverage="0" bottom="0" percent="0" rank="0" text="" dxfId="63">
      <formula>D53</formula>
    </cfRule>
  </conditionalFormatting>
  <conditionalFormatting sqref="E53:E70">
    <cfRule type="cellIs" priority="43" operator="equal" aboveAverage="0" equalAverage="0" bottom="0" percent="0" rank="0" text="" dxfId="14">
      <formula>""</formula>
    </cfRule>
  </conditionalFormatting>
  <conditionalFormatting sqref="E72:E80">
    <cfRule type="cellIs" priority="44" operator="greaterThan" aboveAverage="0" equalAverage="0" bottom="0" percent="0" rank="0" text="" dxfId="64">
      <formula>D72</formula>
    </cfRule>
  </conditionalFormatting>
  <conditionalFormatting sqref="E72:E80">
    <cfRule type="cellIs" priority="45" operator="equal" aboveAverage="0" equalAverage="0" bottom="0" percent="0" rank="0" text="" dxfId="14">
      <formula>""</formula>
    </cfRule>
  </conditionalFormatting>
  <dataValidations count="5">
    <dataValidation allowBlank="true" operator="between" prompt="Select one of the following options" showDropDown="false" showErrorMessage="false" showInputMessage="true" sqref="F6:F7 F9:F16 F18:F51 F53:F70 F72:F80" type="list">
      <formula1>M_C_S</formula1>
      <formula2>0</formula2>
    </dataValidation>
    <dataValidation allowBlank="true" operator="between" showDropDown="false" showErrorMessage="true" showInputMessage="true" sqref="G6:G7 G9:G16 G18:G51 G53:G70 G72:G80" type="list">
      <formula1>Method_code</formula1>
      <formula2>0</formula2>
    </dataValidation>
    <dataValidation allowBlank="true" operator="between" showDropDown="false" showErrorMessage="true" showInputMessage="true" sqref="I6:I7 I9:I16 I18:I51 I53:I70 I72:I80" type="list">
      <formula1>Type</formula1>
      <formula2>0</formula2>
    </dataValidation>
    <dataValidation allowBlank="true" operator="between" showDropDown="false" showErrorMessage="true" showInputMessage="true" sqref="D6:D7 N6:AG7 D9:D16 N9:AG16 D18:D51 N18:AG51 D53:D70 N53:AG70 D72:D80 N72:AG80" type="decimal">
      <formula1>0</formula1>
      <formula2>1000000000</formula2>
    </dataValidation>
    <dataValidation allowBlank="true" operator="lessThanOrEqual" showDropDown="false" showErrorMessage="true" showInputMessage="true" sqref="E6:E7 E9:E16 E18:E51 E53:E70 E72:E80" type="decimal">
      <formula1>D6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138"/>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B73" activeCellId="0" sqref="B73"/>
    </sheetView>
  </sheetViews>
  <sheetFormatPr defaultColWidth="8.55078125" defaultRowHeight="15" zeroHeight="false" outlineLevelRow="0" outlineLevelCol="0"/>
  <cols>
    <col collapsed="false" customWidth="true" hidden="false" outlineLevel="0" max="1" min="1" style="0" width="39.7"/>
    <col collapsed="false" customWidth="true" hidden="false" outlineLevel="0" max="5" min="5" style="0" width="11.57"/>
    <col collapsed="false" customWidth="true" hidden="false" outlineLevel="0" max="7" min="7" style="0" width="17.14"/>
    <col collapsed="false" customWidth="true" hidden="false" outlineLevel="0" max="8" min="8" style="0" width="19.14"/>
    <col collapsed="false" customWidth="true" hidden="false" outlineLevel="0" max="9" min="9" style="0" width="17.42"/>
    <col collapsed="false" customWidth="true" hidden="true" outlineLevel="0" max="11" min="11" style="0" width="9.14"/>
    <col collapsed="false" customWidth="true" hidden="false" outlineLevel="0" max="12" min="12" style="0" width="36.99"/>
    <col collapsed="false" customWidth="true" hidden="false" outlineLevel="0" max="14" min="14" style="0" width="20.86"/>
    <col collapsed="false" customWidth="true" hidden="false" outlineLevel="0" max="33" min="15" style="0" width="16.57"/>
  </cols>
  <sheetData>
    <row r="1" s="30" customFormat="true" ht="15" hidden="false" customHeight="false" outlineLevel="0" collapsed="false">
      <c r="A1" s="31" t="s">
        <v>10312</v>
      </c>
      <c r="L1" s="31" t="s">
        <v>10313</v>
      </c>
    </row>
    <row r="2" s="30" customFormat="true" ht="15" hidden="false" customHeight="false" outlineLevel="0" collapsed="false">
      <c r="A2" s="34" t="s">
        <v>10314</v>
      </c>
    </row>
    <row r="3" customFormat="false" ht="15" hidden="false" customHeight="true" outlineLevel="0" collapsed="false">
      <c r="A3" s="131" t="s">
        <v>10165</v>
      </c>
      <c r="B3" s="131" t="s">
        <v>10166</v>
      </c>
      <c r="C3" s="131"/>
      <c r="D3" s="131" t="s">
        <v>10167</v>
      </c>
      <c r="E3" s="131"/>
      <c r="F3" s="131" t="s">
        <v>10168</v>
      </c>
      <c r="G3" s="131"/>
      <c r="H3" s="131"/>
      <c r="I3" s="163" t="s">
        <v>10169</v>
      </c>
      <c r="J3" s="30"/>
      <c r="L3" s="131" t="s">
        <v>10165</v>
      </c>
      <c r="M3" s="134" t="s">
        <v>10170</v>
      </c>
      <c r="N3" s="131" t="s">
        <v>10171</v>
      </c>
      <c r="O3" s="131"/>
      <c r="P3" s="131"/>
      <c r="Q3" s="131"/>
      <c r="R3" s="131"/>
      <c r="S3" s="131"/>
      <c r="T3" s="131"/>
      <c r="U3" s="131"/>
      <c r="V3" s="131"/>
      <c r="W3" s="131"/>
      <c r="X3" s="131"/>
      <c r="Y3" s="131"/>
      <c r="Z3" s="131"/>
      <c r="AA3" s="131"/>
      <c r="AB3" s="131"/>
      <c r="AC3" s="131"/>
      <c r="AD3" s="131"/>
      <c r="AE3" s="131"/>
      <c r="AF3" s="131"/>
      <c r="AG3" s="131"/>
    </row>
    <row r="4" s="30" customFormat="true" ht="30" hidden="false" customHeight="false" outlineLevel="0" collapsed="false">
      <c r="A4" s="131"/>
      <c r="B4" s="131"/>
      <c r="C4" s="131"/>
      <c r="D4" s="178" t="s">
        <v>10172</v>
      </c>
      <c r="E4" s="164" t="s">
        <v>10173</v>
      </c>
      <c r="F4" s="178" t="s">
        <v>10174</v>
      </c>
      <c r="G4" s="178" t="s">
        <v>10175</v>
      </c>
      <c r="H4" s="178" t="s">
        <v>10176</v>
      </c>
      <c r="I4" s="163" t="s">
        <v>10177</v>
      </c>
      <c r="L4" s="131"/>
      <c r="M4" s="134" t="s">
        <v>10178</v>
      </c>
      <c r="N4" s="136" t="s">
        <v>10315</v>
      </c>
      <c r="O4" s="137" t="s">
        <v>10316</v>
      </c>
      <c r="P4" s="137" t="s">
        <v>10317</v>
      </c>
      <c r="Q4" s="137" t="s">
        <v>10182</v>
      </c>
      <c r="R4" s="137" t="s">
        <v>10318</v>
      </c>
      <c r="S4" s="137" t="s">
        <v>10319</v>
      </c>
      <c r="T4" s="137" t="s">
        <v>10320</v>
      </c>
      <c r="U4" s="137" t="s">
        <v>10321</v>
      </c>
      <c r="V4" s="137" t="s">
        <v>10322</v>
      </c>
      <c r="W4" s="137" t="s">
        <v>10323</v>
      </c>
      <c r="X4" s="137" t="s">
        <v>10324</v>
      </c>
      <c r="Y4" s="137" t="s">
        <v>10325</v>
      </c>
      <c r="Z4" s="137" t="s">
        <v>10326</v>
      </c>
      <c r="AA4" s="137" t="s">
        <v>10327</v>
      </c>
      <c r="AB4" s="137" t="s">
        <v>10328</v>
      </c>
      <c r="AC4" s="137" t="s">
        <v>10329</v>
      </c>
      <c r="AD4" s="137" t="s">
        <v>10330</v>
      </c>
      <c r="AE4" s="137" t="s">
        <v>10331</v>
      </c>
      <c r="AF4" s="137" t="s">
        <v>10332</v>
      </c>
      <c r="AG4" s="137" t="s">
        <v>10333</v>
      </c>
    </row>
    <row r="5" s="30" customFormat="true" ht="15" hidden="false" customHeight="false" outlineLevel="0" collapsed="false">
      <c r="A5" s="165" t="s">
        <v>10273</v>
      </c>
      <c r="B5" s="166"/>
      <c r="C5" s="166"/>
      <c r="D5" s="166"/>
      <c r="E5" s="166"/>
      <c r="F5" s="166"/>
      <c r="G5" s="166"/>
      <c r="H5" s="166"/>
      <c r="I5" s="166"/>
      <c r="L5" s="179" t="s">
        <v>10273</v>
      </c>
      <c r="M5" s="180"/>
      <c r="N5" s="180"/>
      <c r="O5" s="180"/>
      <c r="P5" s="180"/>
      <c r="Q5" s="180"/>
      <c r="R5" s="180"/>
      <c r="S5" s="180"/>
      <c r="T5" s="180"/>
      <c r="U5" s="180"/>
      <c r="V5" s="180"/>
      <c r="W5" s="180"/>
      <c r="X5" s="180"/>
      <c r="Y5" s="180"/>
      <c r="Z5" s="180"/>
      <c r="AA5" s="180"/>
      <c r="AB5" s="180"/>
      <c r="AC5" s="180"/>
      <c r="AD5" s="180"/>
      <c r="AE5" s="180"/>
      <c r="AF5" s="180"/>
      <c r="AG5" s="180"/>
    </row>
    <row r="6" s="30" customFormat="true" ht="15" hidden="false" customHeight="false" outlineLevel="0" collapsed="false">
      <c r="A6" s="157" t="s">
        <v>10274</v>
      </c>
      <c r="B6" s="168" t="n">
        <v>50</v>
      </c>
      <c r="C6" s="158" t="s">
        <v>10201</v>
      </c>
      <c r="D6" s="149"/>
      <c r="E6" s="149"/>
      <c r="F6" s="52"/>
      <c r="G6" s="52"/>
      <c r="H6" s="36"/>
      <c r="I6" s="52"/>
      <c r="J6" s="152" t="str">
        <f aca="false">IF(AI6=D6,"ok", "somma parziali diversa da totale")</f>
        <v>ok</v>
      </c>
      <c r="K6" s="181" t="n">
        <v>1</v>
      </c>
      <c r="L6" s="157" t="s">
        <v>10274</v>
      </c>
      <c r="M6" s="158" t="s">
        <v>10201</v>
      </c>
      <c r="N6" s="149"/>
      <c r="O6" s="149"/>
      <c r="P6" s="149"/>
      <c r="Q6" s="149"/>
      <c r="R6" s="149"/>
      <c r="S6" s="149"/>
      <c r="T6" s="149"/>
      <c r="U6" s="149"/>
      <c r="V6" s="149"/>
      <c r="W6" s="149"/>
      <c r="X6" s="149"/>
      <c r="Y6" s="149"/>
      <c r="Z6" s="149"/>
      <c r="AA6" s="149"/>
      <c r="AB6" s="149"/>
      <c r="AC6" s="149"/>
      <c r="AD6" s="149"/>
      <c r="AE6" s="149"/>
      <c r="AF6" s="149"/>
      <c r="AG6" s="149"/>
      <c r="AI6" s="30" t="n">
        <f aca="false">SUM(N6:AG6)</f>
        <v>0</v>
      </c>
    </row>
    <row r="7" s="30" customFormat="true" ht="15" hidden="false" customHeight="false" outlineLevel="0" collapsed="false">
      <c r="A7" s="157" t="s">
        <v>10275</v>
      </c>
      <c r="B7" s="168" t="n">
        <v>5000</v>
      </c>
      <c r="C7" s="158" t="s">
        <v>10205</v>
      </c>
      <c r="D7" s="149"/>
      <c r="E7" s="149"/>
      <c r="F7" s="52"/>
      <c r="G7" s="52"/>
      <c r="H7" s="36"/>
      <c r="I7" s="52"/>
      <c r="J7" s="152" t="str">
        <f aca="false">IF(AI7=D7,"ok", "somma parziali diversa da totale")</f>
        <v>ok</v>
      </c>
      <c r="K7" s="181" t="n">
        <v>1</v>
      </c>
      <c r="L7" s="157" t="s">
        <v>10275</v>
      </c>
      <c r="M7" s="158" t="s">
        <v>10205</v>
      </c>
      <c r="N7" s="149"/>
      <c r="O7" s="149"/>
      <c r="P7" s="149"/>
      <c r="Q7" s="149"/>
      <c r="R7" s="149"/>
      <c r="S7" s="149"/>
      <c r="T7" s="149"/>
      <c r="U7" s="149"/>
      <c r="V7" s="149"/>
      <c r="W7" s="149"/>
      <c r="X7" s="149"/>
      <c r="Y7" s="149"/>
      <c r="Z7" s="149"/>
      <c r="AA7" s="149"/>
      <c r="AB7" s="149"/>
      <c r="AC7" s="149"/>
      <c r="AD7" s="149"/>
      <c r="AE7" s="149"/>
      <c r="AF7" s="149"/>
      <c r="AG7" s="149"/>
      <c r="AI7" s="30" t="n">
        <f aca="false">SUM(N7:AG7)</f>
        <v>0</v>
      </c>
    </row>
    <row r="8" s="30" customFormat="true" ht="24.75" hidden="false" customHeight="true" outlineLevel="0" collapsed="false">
      <c r="A8" s="167" t="s">
        <v>10276</v>
      </c>
      <c r="B8" s="156"/>
      <c r="C8" s="156"/>
      <c r="D8" s="156"/>
      <c r="E8" s="156"/>
      <c r="F8" s="156"/>
      <c r="G8" s="156"/>
      <c r="H8" s="156"/>
      <c r="I8" s="156"/>
      <c r="J8" s="182"/>
      <c r="K8" s="181"/>
      <c r="L8" s="167" t="s">
        <v>10276</v>
      </c>
      <c r="M8" s="176"/>
      <c r="N8" s="176"/>
      <c r="O8" s="176"/>
      <c r="P8" s="176"/>
      <c r="Q8" s="176"/>
      <c r="R8" s="176"/>
      <c r="S8" s="176"/>
      <c r="T8" s="176"/>
      <c r="U8" s="176"/>
      <c r="V8" s="176"/>
      <c r="W8" s="176"/>
      <c r="X8" s="176"/>
      <c r="Y8" s="176"/>
      <c r="Z8" s="176"/>
      <c r="AA8" s="176"/>
      <c r="AB8" s="176"/>
      <c r="AC8" s="176"/>
      <c r="AD8" s="176"/>
      <c r="AE8" s="176"/>
      <c r="AF8" s="176"/>
      <c r="AG8" s="176"/>
    </row>
    <row r="9" s="30" customFormat="true" ht="15" hidden="false" customHeight="false" outlineLevel="0" collapsed="false">
      <c r="A9" s="157" t="s">
        <v>10217</v>
      </c>
      <c r="B9" s="172" t="n">
        <v>5</v>
      </c>
      <c r="C9" s="158" t="s">
        <v>10205</v>
      </c>
      <c r="D9" s="149"/>
      <c r="E9" s="149"/>
      <c r="F9" s="52"/>
      <c r="G9" s="52"/>
      <c r="H9" s="36"/>
      <c r="I9" s="52"/>
      <c r="J9" s="152" t="str">
        <f aca="false">IF(AI9=D9,"ok", "somma parziali diversa da totale")</f>
        <v>ok</v>
      </c>
      <c r="K9" s="181" t="n">
        <v>1</v>
      </c>
      <c r="L9" s="157" t="s">
        <v>10217</v>
      </c>
      <c r="M9" s="158" t="s">
        <v>10205</v>
      </c>
      <c r="N9" s="149"/>
      <c r="O9" s="149"/>
      <c r="P9" s="149"/>
      <c r="Q9" s="149"/>
      <c r="R9" s="149"/>
      <c r="S9" s="149"/>
      <c r="T9" s="149"/>
      <c r="U9" s="149"/>
      <c r="V9" s="149"/>
      <c r="W9" s="149"/>
      <c r="X9" s="149"/>
      <c r="Y9" s="149"/>
      <c r="Z9" s="149"/>
      <c r="AA9" s="149"/>
      <c r="AB9" s="149"/>
      <c r="AC9" s="149"/>
      <c r="AD9" s="149"/>
      <c r="AE9" s="149"/>
      <c r="AF9" s="149"/>
      <c r="AG9" s="149"/>
      <c r="AI9" s="30" t="n">
        <f aca="false">SUM(N9:AG9)</f>
        <v>0</v>
      </c>
    </row>
    <row r="10" s="30" customFormat="true" ht="15" hidden="false" customHeight="false" outlineLevel="0" collapsed="false">
      <c r="A10" s="157" t="s">
        <v>10218</v>
      </c>
      <c r="B10" s="172" t="n">
        <v>5</v>
      </c>
      <c r="C10" s="158" t="s">
        <v>10205</v>
      </c>
      <c r="D10" s="149"/>
      <c r="E10" s="149"/>
      <c r="F10" s="52"/>
      <c r="G10" s="52"/>
      <c r="H10" s="36"/>
      <c r="I10" s="52"/>
      <c r="J10" s="152" t="str">
        <f aca="false">IF(AI10=D10,"ok", "somma parziali diversa da totale")</f>
        <v>ok</v>
      </c>
      <c r="K10" s="181" t="n">
        <v>1</v>
      </c>
      <c r="L10" s="157" t="s">
        <v>10218</v>
      </c>
      <c r="M10" s="158" t="s">
        <v>10205</v>
      </c>
      <c r="N10" s="149"/>
      <c r="O10" s="149"/>
      <c r="P10" s="149"/>
      <c r="Q10" s="149"/>
      <c r="R10" s="149"/>
      <c r="S10" s="149"/>
      <c r="T10" s="149"/>
      <c r="U10" s="149"/>
      <c r="V10" s="149"/>
      <c r="W10" s="149"/>
      <c r="X10" s="149"/>
      <c r="Y10" s="149"/>
      <c r="Z10" s="149"/>
      <c r="AA10" s="149"/>
      <c r="AB10" s="149"/>
      <c r="AC10" s="149"/>
      <c r="AD10" s="149"/>
      <c r="AE10" s="149"/>
      <c r="AF10" s="149"/>
      <c r="AG10" s="149"/>
      <c r="AI10" s="30" t="n">
        <f aca="false">SUM(N10:AG10)</f>
        <v>0</v>
      </c>
    </row>
    <row r="11" s="30" customFormat="true" ht="15" hidden="false" customHeight="false" outlineLevel="0" collapsed="false">
      <c r="A11" s="157" t="s">
        <v>10219</v>
      </c>
      <c r="B11" s="168" t="n">
        <v>50</v>
      </c>
      <c r="C11" s="158" t="s">
        <v>10205</v>
      </c>
      <c r="D11" s="149"/>
      <c r="E11" s="149"/>
      <c r="F11" s="52"/>
      <c r="G11" s="52"/>
      <c r="H11" s="36"/>
      <c r="I11" s="52"/>
      <c r="J11" s="152" t="str">
        <f aca="false">IF(AI11=D11,"ok", "somma parziali diversa da totale")</f>
        <v>ok</v>
      </c>
      <c r="K11" s="181" t="n">
        <v>1</v>
      </c>
      <c r="L11" s="157" t="s">
        <v>10219</v>
      </c>
      <c r="M11" s="158" t="s">
        <v>10205</v>
      </c>
      <c r="N11" s="149"/>
      <c r="O11" s="149"/>
      <c r="P11" s="149"/>
      <c r="Q11" s="149"/>
      <c r="R11" s="149"/>
      <c r="S11" s="149"/>
      <c r="T11" s="149"/>
      <c r="U11" s="149"/>
      <c r="V11" s="149"/>
      <c r="W11" s="149"/>
      <c r="X11" s="149"/>
      <c r="Y11" s="149"/>
      <c r="Z11" s="149"/>
      <c r="AA11" s="149"/>
      <c r="AB11" s="149"/>
      <c r="AC11" s="149"/>
      <c r="AD11" s="149"/>
      <c r="AE11" s="149"/>
      <c r="AF11" s="149"/>
      <c r="AG11" s="149"/>
      <c r="AI11" s="30" t="n">
        <f aca="false">SUM(N11:AG11)</f>
        <v>0</v>
      </c>
    </row>
    <row r="12" s="30" customFormat="true" ht="15" hidden="false" customHeight="false" outlineLevel="0" collapsed="false">
      <c r="A12" s="157" t="s">
        <v>10220</v>
      </c>
      <c r="B12" s="168" t="n">
        <v>50</v>
      </c>
      <c r="C12" s="158" t="s">
        <v>10205</v>
      </c>
      <c r="D12" s="149"/>
      <c r="E12" s="149"/>
      <c r="F12" s="52"/>
      <c r="G12" s="52"/>
      <c r="H12" s="36"/>
      <c r="I12" s="52"/>
      <c r="J12" s="152" t="str">
        <f aca="false">IF(AI12=D12,"ok", "somma parziali diversa da totale")</f>
        <v>ok</v>
      </c>
      <c r="K12" s="181" t="n">
        <v>1</v>
      </c>
      <c r="L12" s="157" t="s">
        <v>10220</v>
      </c>
      <c r="M12" s="158" t="s">
        <v>10205</v>
      </c>
      <c r="N12" s="149"/>
      <c r="O12" s="149"/>
      <c r="P12" s="149"/>
      <c r="Q12" s="149"/>
      <c r="R12" s="149"/>
      <c r="S12" s="149"/>
      <c r="T12" s="149"/>
      <c r="U12" s="149"/>
      <c r="V12" s="149"/>
      <c r="W12" s="149"/>
      <c r="X12" s="149"/>
      <c r="Y12" s="149"/>
      <c r="Z12" s="149"/>
      <c r="AA12" s="149"/>
      <c r="AB12" s="149"/>
      <c r="AC12" s="149"/>
      <c r="AD12" s="149"/>
      <c r="AE12" s="149"/>
      <c r="AF12" s="149"/>
      <c r="AG12" s="149"/>
      <c r="AI12" s="30" t="n">
        <f aca="false">SUM(N12:AG12)</f>
        <v>0</v>
      </c>
    </row>
    <row r="13" s="30" customFormat="true" ht="15" hidden="false" customHeight="false" outlineLevel="0" collapsed="false">
      <c r="A13" s="157" t="s">
        <v>10221</v>
      </c>
      <c r="B13" s="172" t="n">
        <v>1</v>
      </c>
      <c r="C13" s="158" t="s">
        <v>10205</v>
      </c>
      <c r="D13" s="149"/>
      <c r="E13" s="149"/>
      <c r="F13" s="52"/>
      <c r="G13" s="52"/>
      <c r="H13" s="36"/>
      <c r="I13" s="52"/>
      <c r="J13" s="152" t="str">
        <f aca="false">IF(AI13=D13,"ok", "somma parziali diversa da totale")</f>
        <v>ok</v>
      </c>
      <c r="K13" s="181" t="n">
        <v>1</v>
      </c>
      <c r="L13" s="157" t="s">
        <v>10221</v>
      </c>
      <c r="M13" s="158" t="s">
        <v>10205</v>
      </c>
      <c r="N13" s="149"/>
      <c r="O13" s="149"/>
      <c r="P13" s="149"/>
      <c r="Q13" s="149"/>
      <c r="R13" s="149"/>
      <c r="S13" s="149"/>
      <c r="T13" s="149"/>
      <c r="U13" s="149"/>
      <c r="V13" s="149"/>
      <c r="W13" s="149"/>
      <c r="X13" s="149"/>
      <c r="Y13" s="149"/>
      <c r="Z13" s="149"/>
      <c r="AA13" s="149"/>
      <c r="AB13" s="149"/>
      <c r="AC13" s="149"/>
      <c r="AD13" s="149"/>
      <c r="AE13" s="149"/>
      <c r="AF13" s="149"/>
      <c r="AG13" s="149"/>
      <c r="AI13" s="30" t="n">
        <f aca="false">SUM(N13:AG13)</f>
        <v>0</v>
      </c>
    </row>
    <row r="14" s="30" customFormat="true" ht="15" hidden="false" customHeight="false" outlineLevel="0" collapsed="false">
      <c r="A14" s="157" t="s">
        <v>10222</v>
      </c>
      <c r="B14" s="168" t="n">
        <v>20</v>
      </c>
      <c r="C14" s="158" t="s">
        <v>10205</v>
      </c>
      <c r="D14" s="149"/>
      <c r="E14" s="149"/>
      <c r="F14" s="52"/>
      <c r="G14" s="52"/>
      <c r="H14" s="36"/>
      <c r="I14" s="52"/>
      <c r="J14" s="152" t="str">
        <f aca="false">IF(AI14=D14,"ok", "somma parziali diversa da totale")</f>
        <v>ok</v>
      </c>
      <c r="K14" s="181" t="n">
        <v>1</v>
      </c>
      <c r="L14" s="157" t="s">
        <v>10222</v>
      </c>
      <c r="M14" s="158" t="s">
        <v>10205</v>
      </c>
      <c r="N14" s="149"/>
      <c r="O14" s="149"/>
      <c r="P14" s="149"/>
      <c r="Q14" s="149"/>
      <c r="R14" s="149"/>
      <c r="S14" s="149"/>
      <c r="T14" s="149"/>
      <c r="U14" s="149"/>
      <c r="V14" s="149"/>
      <c r="W14" s="149"/>
      <c r="X14" s="149"/>
      <c r="Y14" s="149"/>
      <c r="Z14" s="149"/>
      <c r="AA14" s="149"/>
      <c r="AB14" s="149"/>
      <c r="AC14" s="149"/>
      <c r="AD14" s="149"/>
      <c r="AE14" s="149"/>
      <c r="AF14" s="149"/>
      <c r="AG14" s="149"/>
      <c r="AI14" s="30" t="n">
        <f aca="false">SUM(N14:AG14)</f>
        <v>0</v>
      </c>
    </row>
    <row r="15" s="30" customFormat="true" ht="15" hidden="false" customHeight="false" outlineLevel="0" collapsed="false">
      <c r="A15" s="157" t="s">
        <v>10223</v>
      </c>
      <c r="B15" s="168" t="n">
        <v>20</v>
      </c>
      <c r="C15" s="158" t="s">
        <v>10205</v>
      </c>
      <c r="D15" s="149"/>
      <c r="E15" s="149"/>
      <c r="F15" s="52"/>
      <c r="G15" s="52"/>
      <c r="H15" s="36"/>
      <c r="I15" s="52"/>
      <c r="J15" s="152" t="str">
        <f aca="false">IF(AI15=D15,"ok", "somma parziali diversa da totale")</f>
        <v>ok</v>
      </c>
      <c r="K15" s="181" t="n">
        <v>1</v>
      </c>
      <c r="L15" s="157" t="s">
        <v>10223</v>
      </c>
      <c r="M15" s="158" t="s">
        <v>10205</v>
      </c>
      <c r="N15" s="149"/>
      <c r="O15" s="149"/>
      <c r="P15" s="149"/>
      <c r="Q15" s="149"/>
      <c r="R15" s="149"/>
      <c r="S15" s="149"/>
      <c r="T15" s="149"/>
      <c r="U15" s="149"/>
      <c r="V15" s="149"/>
      <c r="W15" s="149"/>
      <c r="X15" s="149"/>
      <c r="Y15" s="149"/>
      <c r="Z15" s="149"/>
      <c r="AA15" s="149"/>
      <c r="AB15" s="149"/>
      <c r="AC15" s="149"/>
      <c r="AD15" s="149"/>
      <c r="AE15" s="149"/>
      <c r="AF15" s="149"/>
      <c r="AG15" s="149"/>
      <c r="AI15" s="30" t="n">
        <f aca="false">SUM(N15:AG15)</f>
        <v>0</v>
      </c>
    </row>
    <row r="16" s="30" customFormat="true" ht="15" hidden="false" customHeight="false" outlineLevel="0" collapsed="false">
      <c r="A16" s="157" t="s">
        <v>10224</v>
      </c>
      <c r="B16" s="168" t="n">
        <v>100</v>
      </c>
      <c r="C16" s="158" t="s">
        <v>10205</v>
      </c>
      <c r="D16" s="149"/>
      <c r="E16" s="149"/>
      <c r="F16" s="52"/>
      <c r="G16" s="52"/>
      <c r="H16" s="36"/>
      <c r="I16" s="52"/>
      <c r="J16" s="152" t="str">
        <f aca="false">IF(AI16=D16,"ok", "somma parziali diversa da totale")</f>
        <v>ok</v>
      </c>
      <c r="K16" s="181" t="n">
        <v>1</v>
      </c>
      <c r="L16" s="157" t="s">
        <v>10224</v>
      </c>
      <c r="M16" s="158" t="s">
        <v>10205</v>
      </c>
      <c r="N16" s="149"/>
      <c r="O16" s="149"/>
      <c r="P16" s="149"/>
      <c r="Q16" s="149"/>
      <c r="R16" s="149"/>
      <c r="S16" s="149"/>
      <c r="T16" s="149"/>
      <c r="U16" s="149"/>
      <c r="V16" s="149"/>
      <c r="W16" s="149"/>
      <c r="X16" s="149"/>
      <c r="Y16" s="149"/>
      <c r="Z16" s="149"/>
      <c r="AA16" s="149"/>
      <c r="AB16" s="149"/>
      <c r="AC16" s="149"/>
      <c r="AD16" s="149"/>
      <c r="AE16" s="149"/>
      <c r="AF16" s="149"/>
      <c r="AG16" s="149"/>
      <c r="AI16" s="30" t="n">
        <f aca="false">SUM(N16:AG16)</f>
        <v>0</v>
      </c>
    </row>
    <row r="17" s="30" customFormat="true" ht="27" hidden="false" customHeight="true" outlineLevel="0" collapsed="false">
      <c r="A17" s="167" t="s">
        <v>10334</v>
      </c>
      <c r="B17" s="156"/>
      <c r="C17" s="156"/>
      <c r="D17" s="156"/>
      <c r="E17" s="156"/>
      <c r="F17" s="156"/>
      <c r="G17" s="156"/>
      <c r="H17" s="156"/>
      <c r="I17" s="156"/>
      <c r="J17" s="152"/>
      <c r="K17" s="181"/>
      <c r="L17" s="167" t="s">
        <v>10334</v>
      </c>
      <c r="M17" s="176"/>
      <c r="N17" s="176"/>
      <c r="O17" s="176"/>
      <c r="P17" s="176"/>
      <c r="Q17" s="176"/>
      <c r="R17" s="176"/>
      <c r="S17" s="176"/>
      <c r="T17" s="176"/>
      <c r="U17" s="176"/>
      <c r="V17" s="176"/>
      <c r="W17" s="176"/>
      <c r="X17" s="176"/>
      <c r="Y17" s="176"/>
      <c r="Z17" s="176"/>
      <c r="AA17" s="176"/>
      <c r="AB17" s="176"/>
      <c r="AC17" s="176"/>
      <c r="AD17" s="176"/>
      <c r="AE17" s="176"/>
      <c r="AF17" s="176"/>
      <c r="AG17" s="176"/>
    </row>
    <row r="18" s="30" customFormat="true" ht="15" hidden="false" customHeight="false" outlineLevel="0" collapsed="false">
      <c r="A18" s="157" t="s">
        <v>10278</v>
      </c>
      <c r="B18" s="172" t="n">
        <v>1</v>
      </c>
      <c r="C18" s="158" t="s">
        <v>10205</v>
      </c>
      <c r="D18" s="149"/>
      <c r="E18" s="149"/>
      <c r="F18" s="52"/>
      <c r="G18" s="52"/>
      <c r="H18" s="36"/>
      <c r="I18" s="52"/>
      <c r="J18" s="152" t="str">
        <f aca="false">IF(AI18=D18,"ok", "somma parziali diversa da totale")</f>
        <v>ok</v>
      </c>
      <c r="K18" s="181" t="n">
        <v>1</v>
      </c>
      <c r="L18" s="157" t="s">
        <v>10278</v>
      </c>
      <c r="M18" s="158" t="s">
        <v>10205</v>
      </c>
      <c r="N18" s="149"/>
      <c r="O18" s="149"/>
      <c r="P18" s="149"/>
      <c r="Q18" s="149"/>
      <c r="R18" s="149"/>
      <c r="S18" s="149"/>
      <c r="T18" s="149"/>
      <c r="U18" s="149"/>
      <c r="V18" s="149"/>
      <c r="W18" s="149"/>
      <c r="X18" s="149"/>
      <c r="Y18" s="149"/>
      <c r="Z18" s="149"/>
      <c r="AA18" s="149"/>
      <c r="AB18" s="149"/>
      <c r="AC18" s="149"/>
      <c r="AD18" s="149"/>
      <c r="AE18" s="149"/>
      <c r="AF18" s="149"/>
      <c r="AG18" s="149"/>
      <c r="AI18" s="30" t="n">
        <f aca="false">SUM(N18:AG18)</f>
        <v>0</v>
      </c>
    </row>
    <row r="19" s="30" customFormat="true" ht="15" hidden="false" customHeight="false" outlineLevel="0" collapsed="false">
      <c r="A19" s="157" t="s">
        <v>10227</v>
      </c>
      <c r="B19" s="172" t="n">
        <v>1</v>
      </c>
      <c r="C19" s="158" t="s">
        <v>10205</v>
      </c>
      <c r="D19" s="149"/>
      <c r="E19" s="149"/>
      <c r="F19" s="52"/>
      <c r="G19" s="52"/>
      <c r="H19" s="36"/>
      <c r="I19" s="52"/>
      <c r="J19" s="152" t="str">
        <f aca="false">IF(AI19=D19,"ok", "somma parziali diversa da totale")</f>
        <v>ok</v>
      </c>
      <c r="K19" s="181" t="n">
        <v>1</v>
      </c>
      <c r="L19" s="157" t="s">
        <v>10227</v>
      </c>
      <c r="M19" s="158" t="s">
        <v>10205</v>
      </c>
      <c r="N19" s="149"/>
      <c r="O19" s="149"/>
      <c r="P19" s="149"/>
      <c r="Q19" s="149"/>
      <c r="R19" s="149"/>
      <c r="S19" s="149"/>
      <c r="T19" s="149"/>
      <c r="U19" s="149"/>
      <c r="V19" s="149"/>
      <c r="W19" s="149"/>
      <c r="X19" s="149"/>
      <c r="Y19" s="149"/>
      <c r="Z19" s="149"/>
      <c r="AA19" s="149"/>
      <c r="AB19" s="149"/>
      <c r="AC19" s="149"/>
      <c r="AD19" s="149"/>
      <c r="AE19" s="149"/>
      <c r="AF19" s="149"/>
      <c r="AG19" s="149"/>
      <c r="AI19" s="30" t="n">
        <f aca="false">SUM(N19:AG19)</f>
        <v>0</v>
      </c>
    </row>
    <row r="20" s="30" customFormat="true" ht="15" hidden="false" customHeight="false" outlineLevel="0" collapsed="false">
      <c r="A20" s="157" t="s">
        <v>10279</v>
      </c>
      <c r="B20" s="172" t="n">
        <v>1</v>
      </c>
      <c r="C20" s="158" t="s">
        <v>10205</v>
      </c>
      <c r="D20" s="149"/>
      <c r="E20" s="149"/>
      <c r="F20" s="52"/>
      <c r="G20" s="52"/>
      <c r="H20" s="36"/>
      <c r="I20" s="52"/>
      <c r="J20" s="152" t="str">
        <f aca="false">IF(AI20=D20,"ok", "somma parziali diversa da totale")</f>
        <v>ok</v>
      </c>
      <c r="K20" s="181" t="n">
        <v>1</v>
      </c>
      <c r="L20" s="157" t="s">
        <v>10279</v>
      </c>
      <c r="M20" s="158" t="s">
        <v>10205</v>
      </c>
      <c r="N20" s="128"/>
      <c r="O20" s="128"/>
      <c r="P20" s="128"/>
      <c r="Q20" s="128"/>
      <c r="R20" s="128"/>
      <c r="S20" s="128"/>
      <c r="T20" s="128"/>
      <c r="U20" s="128"/>
      <c r="V20" s="128"/>
      <c r="W20" s="128"/>
      <c r="X20" s="128"/>
      <c r="Y20" s="128"/>
      <c r="Z20" s="128"/>
      <c r="AA20" s="128"/>
      <c r="AB20" s="128"/>
      <c r="AC20" s="128"/>
      <c r="AD20" s="128"/>
      <c r="AE20" s="128"/>
      <c r="AF20" s="128"/>
      <c r="AG20" s="128"/>
      <c r="AI20" s="30" t="n">
        <f aca="false">SUM(N20:AG20)</f>
        <v>0</v>
      </c>
    </row>
    <row r="21" s="30" customFormat="true" ht="15" hidden="false" customHeight="false" outlineLevel="0" collapsed="false">
      <c r="A21" s="157" t="s">
        <v>10228</v>
      </c>
      <c r="B21" s="172" t="n">
        <v>1</v>
      </c>
      <c r="C21" s="158" t="s">
        <v>10205</v>
      </c>
      <c r="D21" s="149"/>
      <c r="E21" s="149"/>
      <c r="F21" s="52"/>
      <c r="G21" s="52"/>
      <c r="H21" s="36"/>
      <c r="I21" s="52"/>
      <c r="J21" s="152" t="str">
        <f aca="false">IF(AI21=D21,"ok", "somma parziali diversa da totale")</f>
        <v>ok</v>
      </c>
      <c r="K21" s="181" t="n">
        <v>1</v>
      </c>
      <c r="L21" s="157" t="s">
        <v>10228</v>
      </c>
      <c r="M21" s="158" t="s">
        <v>10205</v>
      </c>
      <c r="N21" s="149"/>
      <c r="O21" s="149"/>
      <c r="P21" s="149"/>
      <c r="Q21" s="149"/>
      <c r="R21" s="149"/>
      <c r="S21" s="149"/>
      <c r="T21" s="149"/>
      <c r="U21" s="149"/>
      <c r="V21" s="149"/>
      <c r="W21" s="149"/>
      <c r="X21" s="149"/>
      <c r="Y21" s="149"/>
      <c r="Z21" s="149"/>
      <c r="AA21" s="149"/>
      <c r="AB21" s="149"/>
      <c r="AC21" s="149"/>
      <c r="AD21" s="149"/>
      <c r="AE21" s="149"/>
      <c r="AF21" s="149"/>
      <c r="AG21" s="149"/>
      <c r="AI21" s="30" t="n">
        <f aca="false">SUM(N21:AG21)</f>
        <v>0</v>
      </c>
    </row>
    <row r="22" s="30" customFormat="true" ht="15" hidden="false" customHeight="false" outlineLevel="0" collapsed="false">
      <c r="A22" s="157" t="s">
        <v>10229</v>
      </c>
      <c r="B22" s="172" t="n">
        <v>1</v>
      </c>
      <c r="C22" s="158" t="s">
        <v>10205</v>
      </c>
      <c r="D22" s="149"/>
      <c r="E22" s="149"/>
      <c r="F22" s="52"/>
      <c r="G22" s="52"/>
      <c r="H22" s="36"/>
      <c r="I22" s="52"/>
      <c r="J22" s="152" t="str">
        <f aca="false">IF(AI22=D22,"ok", "somma parziali diversa da totale")</f>
        <v>ok</v>
      </c>
      <c r="K22" s="181" t="n">
        <v>1</v>
      </c>
      <c r="L22" s="157" t="s">
        <v>10229</v>
      </c>
      <c r="M22" s="158" t="s">
        <v>10205</v>
      </c>
      <c r="N22" s="149"/>
      <c r="O22" s="149"/>
      <c r="P22" s="149"/>
      <c r="Q22" s="149"/>
      <c r="R22" s="149"/>
      <c r="S22" s="149"/>
      <c r="T22" s="149"/>
      <c r="U22" s="149"/>
      <c r="V22" s="149"/>
      <c r="W22" s="149"/>
      <c r="X22" s="149"/>
      <c r="Y22" s="149"/>
      <c r="Z22" s="149"/>
      <c r="AA22" s="149"/>
      <c r="AB22" s="149"/>
      <c r="AC22" s="149"/>
      <c r="AD22" s="149"/>
      <c r="AE22" s="149"/>
      <c r="AF22" s="149"/>
      <c r="AG22" s="149"/>
      <c r="AI22" s="30" t="n">
        <f aca="false">SUM(N22:AG22)</f>
        <v>0</v>
      </c>
    </row>
    <row r="23" s="30" customFormat="true" ht="15" hidden="false" customHeight="false" outlineLevel="0" collapsed="false">
      <c r="A23" s="157" t="s">
        <v>10280</v>
      </c>
      <c r="B23" s="172" t="n">
        <v>1</v>
      </c>
      <c r="C23" s="158" t="s">
        <v>10205</v>
      </c>
      <c r="D23" s="149"/>
      <c r="E23" s="149"/>
      <c r="F23" s="52"/>
      <c r="G23" s="52"/>
      <c r="H23" s="36"/>
      <c r="I23" s="52"/>
      <c r="J23" s="152" t="str">
        <f aca="false">IF(AI23=D23,"ok", "somma parziali diversa da totale")</f>
        <v>ok</v>
      </c>
      <c r="K23" s="181" t="n">
        <v>1</v>
      </c>
      <c r="L23" s="157" t="s">
        <v>10280</v>
      </c>
      <c r="M23" s="158" t="s">
        <v>10205</v>
      </c>
      <c r="N23" s="149"/>
      <c r="O23" s="149"/>
      <c r="P23" s="149"/>
      <c r="Q23" s="149"/>
      <c r="R23" s="149"/>
      <c r="S23" s="149"/>
      <c r="T23" s="149"/>
      <c r="U23" s="149"/>
      <c r="V23" s="149"/>
      <c r="W23" s="149"/>
      <c r="X23" s="149"/>
      <c r="Y23" s="149"/>
      <c r="Z23" s="149"/>
      <c r="AA23" s="149"/>
      <c r="AB23" s="149"/>
      <c r="AC23" s="149"/>
      <c r="AD23" s="149"/>
      <c r="AE23" s="149"/>
      <c r="AF23" s="149"/>
      <c r="AG23" s="149"/>
      <c r="AI23" s="30" t="n">
        <f aca="false">SUM(N23:AG23)</f>
        <v>0</v>
      </c>
    </row>
    <row r="24" s="30" customFormat="true" ht="15" hidden="false" customHeight="false" outlineLevel="0" collapsed="false">
      <c r="A24" s="157" t="s">
        <v>10281</v>
      </c>
      <c r="B24" s="172" t="n">
        <v>1</v>
      </c>
      <c r="C24" s="158" t="s">
        <v>10205</v>
      </c>
      <c r="D24" s="149"/>
      <c r="E24" s="149"/>
      <c r="F24" s="52"/>
      <c r="G24" s="52"/>
      <c r="H24" s="36"/>
      <c r="I24" s="52"/>
      <c r="J24" s="152" t="str">
        <f aca="false">IF(AI24=D24,"ok", "somma parziali diversa da totale")</f>
        <v>ok</v>
      </c>
      <c r="K24" s="181" t="n">
        <v>1</v>
      </c>
      <c r="L24" s="157" t="s">
        <v>10281</v>
      </c>
      <c r="M24" s="158" t="s">
        <v>10205</v>
      </c>
      <c r="N24" s="149"/>
      <c r="O24" s="149"/>
      <c r="P24" s="149"/>
      <c r="Q24" s="149"/>
      <c r="R24" s="149"/>
      <c r="S24" s="149"/>
      <c r="T24" s="149"/>
      <c r="U24" s="149"/>
      <c r="V24" s="149"/>
      <c r="W24" s="149"/>
      <c r="X24" s="149"/>
      <c r="Y24" s="149"/>
      <c r="Z24" s="149"/>
      <c r="AA24" s="149"/>
      <c r="AB24" s="149"/>
      <c r="AC24" s="149"/>
      <c r="AD24" s="149"/>
      <c r="AE24" s="149"/>
      <c r="AF24" s="149"/>
      <c r="AG24" s="149"/>
      <c r="AI24" s="30" t="n">
        <f aca="false">SUM(N24:AG24)</f>
        <v>0</v>
      </c>
    </row>
    <row r="25" s="30" customFormat="true" ht="15" hidden="false" customHeight="false" outlineLevel="0" collapsed="false">
      <c r="A25" s="157" t="s">
        <v>10230</v>
      </c>
      <c r="B25" s="172" t="n">
        <v>1</v>
      </c>
      <c r="C25" s="158" t="s">
        <v>10205</v>
      </c>
      <c r="D25" s="149"/>
      <c r="E25" s="149"/>
      <c r="F25" s="52"/>
      <c r="G25" s="52"/>
      <c r="H25" s="36"/>
      <c r="I25" s="52"/>
      <c r="J25" s="152" t="str">
        <f aca="false">IF(AI25=D25,"ok", "somma parziali diversa da totale")</f>
        <v>ok</v>
      </c>
      <c r="K25" s="181" t="n">
        <v>1</v>
      </c>
      <c r="L25" s="157" t="s">
        <v>10230</v>
      </c>
      <c r="M25" s="158" t="s">
        <v>10205</v>
      </c>
      <c r="N25" s="149"/>
      <c r="O25" s="149"/>
      <c r="P25" s="149"/>
      <c r="Q25" s="149"/>
      <c r="R25" s="149"/>
      <c r="S25" s="149"/>
      <c r="T25" s="149"/>
      <c r="U25" s="149"/>
      <c r="V25" s="149"/>
      <c r="W25" s="149"/>
      <c r="X25" s="149"/>
      <c r="Y25" s="149"/>
      <c r="Z25" s="149"/>
      <c r="AA25" s="149"/>
      <c r="AB25" s="149"/>
      <c r="AC25" s="149"/>
      <c r="AD25" s="149"/>
      <c r="AE25" s="149"/>
      <c r="AF25" s="149"/>
      <c r="AG25" s="149"/>
      <c r="AI25" s="30" t="n">
        <f aca="false">SUM(N25:AG25)</f>
        <v>0</v>
      </c>
    </row>
    <row r="26" s="30" customFormat="true" ht="15" hidden="false" customHeight="false" outlineLevel="0" collapsed="false">
      <c r="A26" s="157" t="s">
        <v>10231</v>
      </c>
      <c r="B26" s="168" t="n">
        <v>10</v>
      </c>
      <c r="C26" s="158" t="s">
        <v>10205</v>
      </c>
      <c r="D26" s="149"/>
      <c r="E26" s="149"/>
      <c r="F26" s="52"/>
      <c r="G26" s="52"/>
      <c r="H26" s="36"/>
      <c r="I26" s="52"/>
      <c r="J26" s="152" t="str">
        <f aca="false">IF(AI26=D26,"ok", "somma parziali diversa da totale")</f>
        <v>ok</v>
      </c>
      <c r="K26" s="181" t="n">
        <v>1</v>
      </c>
      <c r="L26" s="157" t="s">
        <v>10231</v>
      </c>
      <c r="M26" s="158" t="s">
        <v>10205</v>
      </c>
      <c r="N26" s="149"/>
      <c r="O26" s="149"/>
      <c r="P26" s="149"/>
      <c r="Q26" s="149"/>
      <c r="R26" s="149"/>
      <c r="S26" s="149"/>
      <c r="T26" s="149"/>
      <c r="U26" s="149"/>
      <c r="V26" s="149"/>
      <c r="W26" s="149"/>
      <c r="X26" s="149"/>
      <c r="Y26" s="149"/>
      <c r="Z26" s="149"/>
      <c r="AA26" s="149"/>
      <c r="AB26" s="149"/>
      <c r="AC26" s="149"/>
      <c r="AD26" s="149"/>
      <c r="AE26" s="149"/>
      <c r="AF26" s="149"/>
      <c r="AG26" s="149"/>
      <c r="AI26" s="30" t="n">
        <f aca="false">SUM(N26:AG26)</f>
        <v>0</v>
      </c>
    </row>
    <row r="27" s="30" customFormat="true" ht="15" hidden="false" customHeight="false" outlineLevel="0" collapsed="false">
      <c r="A27" s="157" t="s">
        <v>10232</v>
      </c>
      <c r="B27" s="168" t="n">
        <v>10</v>
      </c>
      <c r="C27" s="158" t="s">
        <v>10205</v>
      </c>
      <c r="D27" s="149"/>
      <c r="E27" s="149"/>
      <c r="F27" s="52"/>
      <c r="G27" s="52"/>
      <c r="H27" s="36"/>
      <c r="I27" s="52"/>
      <c r="J27" s="152" t="str">
        <f aca="false">IF(AI27=D27,"ok", "somma parziali diversa da totale")</f>
        <v>ok</v>
      </c>
      <c r="K27" s="181" t="n">
        <v>1</v>
      </c>
      <c r="L27" s="157" t="s">
        <v>10232</v>
      </c>
      <c r="M27" s="158" t="s">
        <v>10205</v>
      </c>
      <c r="N27" s="149"/>
      <c r="O27" s="149"/>
      <c r="P27" s="149"/>
      <c r="Q27" s="149"/>
      <c r="R27" s="149"/>
      <c r="S27" s="149"/>
      <c r="T27" s="149"/>
      <c r="U27" s="149"/>
      <c r="V27" s="149"/>
      <c r="W27" s="149"/>
      <c r="X27" s="149"/>
      <c r="Y27" s="149"/>
      <c r="Z27" s="149"/>
      <c r="AA27" s="149"/>
      <c r="AB27" s="149"/>
      <c r="AC27" s="149"/>
      <c r="AD27" s="149"/>
      <c r="AE27" s="149"/>
      <c r="AF27" s="149"/>
      <c r="AG27" s="149"/>
      <c r="AI27" s="30" t="n">
        <f aca="false">SUM(N27:AG27)</f>
        <v>0</v>
      </c>
    </row>
    <row r="28" s="30" customFormat="true" ht="15" hidden="false" customHeight="false" outlineLevel="0" collapsed="false">
      <c r="A28" s="157" t="s">
        <v>10233</v>
      </c>
      <c r="B28" s="172" t="n">
        <v>1</v>
      </c>
      <c r="C28" s="158" t="s">
        <v>10205</v>
      </c>
      <c r="D28" s="149"/>
      <c r="E28" s="149"/>
      <c r="F28" s="52"/>
      <c r="G28" s="52"/>
      <c r="H28" s="36"/>
      <c r="I28" s="52"/>
      <c r="J28" s="152" t="str">
        <f aca="false">IF(AI28=D28,"ok", "somma parziali diversa da totale")</f>
        <v>ok</v>
      </c>
      <c r="K28" s="181" t="n">
        <v>1</v>
      </c>
      <c r="L28" s="157" t="s">
        <v>10233</v>
      </c>
      <c r="M28" s="158" t="s">
        <v>10205</v>
      </c>
      <c r="N28" s="149"/>
      <c r="O28" s="149"/>
      <c r="P28" s="149"/>
      <c r="Q28" s="149"/>
      <c r="R28" s="149"/>
      <c r="S28" s="149"/>
      <c r="T28" s="149"/>
      <c r="U28" s="149"/>
      <c r="V28" s="149"/>
      <c r="W28" s="149"/>
      <c r="X28" s="149"/>
      <c r="Y28" s="149"/>
      <c r="Z28" s="149"/>
      <c r="AA28" s="149"/>
      <c r="AB28" s="149"/>
      <c r="AC28" s="149"/>
      <c r="AD28" s="149"/>
      <c r="AE28" s="149"/>
      <c r="AF28" s="149"/>
      <c r="AG28" s="149"/>
      <c r="AI28" s="30" t="n">
        <f aca="false">SUM(N28:AG28)</f>
        <v>0</v>
      </c>
    </row>
    <row r="29" s="30" customFormat="true" ht="15" hidden="false" customHeight="false" outlineLevel="0" collapsed="false">
      <c r="A29" s="157" t="s">
        <v>10282</v>
      </c>
      <c r="B29" s="172" t="n">
        <v>1</v>
      </c>
      <c r="C29" s="158" t="s">
        <v>10205</v>
      </c>
      <c r="D29" s="149"/>
      <c r="E29" s="149"/>
      <c r="F29" s="52"/>
      <c r="G29" s="52"/>
      <c r="H29" s="36"/>
      <c r="I29" s="52"/>
      <c r="J29" s="152" t="str">
        <f aca="false">IF(AI29=D29,"ok", "somma parziali diversa da totale")</f>
        <v>ok</v>
      </c>
      <c r="K29" s="181" t="n">
        <v>1</v>
      </c>
      <c r="L29" s="157" t="s">
        <v>10282</v>
      </c>
      <c r="M29" s="158" t="s">
        <v>10205</v>
      </c>
      <c r="N29" s="149"/>
      <c r="O29" s="149"/>
      <c r="P29" s="149"/>
      <c r="Q29" s="149"/>
      <c r="R29" s="149"/>
      <c r="S29" s="149"/>
      <c r="T29" s="149"/>
      <c r="U29" s="149"/>
      <c r="V29" s="149"/>
      <c r="W29" s="149"/>
      <c r="X29" s="149"/>
      <c r="Y29" s="149"/>
      <c r="Z29" s="149"/>
      <c r="AA29" s="149"/>
      <c r="AB29" s="149"/>
      <c r="AC29" s="149"/>
      <c r="AD29" s="149"/>
      <c r="AE29" s="149"/>
      <c r="AF29" s="149"/>
      <c r="AG29" s="149"/>
      <c r="AI29" s="30" t="n">
        <f aca="false">SUM(N29:AG29)</f>
        <v>0</v>
      </c>
    </row>
    <row r="30" s="30" customFormat="true" ht="15" hidden="false" customHeight="false" outlineLevel="0" collapsed="false">
      <c r="A30" s="157" t="s">
        <v>10283</v>
      </c>
      <c r="B30" s="172" t="n">
        <v>1</v>
      </c>
      <c r="C30" s="158" t="s">
        <v>10205</v>
      </c>
      <c r="D30" s="149"/>
      <c r="E30" s="149"/>
      <c r="F30" s="52"/>
      <c r="G30" s="52"/>
      <c r="H30" s="36"/>
      <c r="I30" s="52"/>
      <c r="J30" s="152" t="str">
        <f aca="false">IF(AI30=D30,"ok", "somma parziali diversa da totale")</f>
        <v>ok</v>
      </c>
      <c r="K30" s="181" t="n">
        <v>1</v>
      </c>
      <c r="L30" s="157" t="s">
        <v>10283</v>
      </c>
      <c r="M30" s="158" t="s">
        <v>10205</v>
      </c>
      <c r="N30" s="128"/>
      <c r="O30" s="128"/>
      <c r="P30" s="128"/>
      <c r="Q30" s="128"/>
      <c r="R30" s="128"/>
      <c r="S30" s="128"/>
      <c r="T30" s="128"/>
      <c r="U30" s="128"/>
      <c r="V30" s="128"/>
      <c r="W30" s="128"/>
      <c r="X30" s="128"/>
      <c r="Y30" s="128"/>
      <c r="Z30" s="128"/>
      <c r="AA30" s="128"/>
      <c r="AB30" s="128"/>
      <c r="AC30" s="128"/>
      <c r="AD30" s="128"/>
      <c r="AE30" s="128"/>
      <c r="AF30" s="128"/>
      <c r="AG30" s="128"/>
      <c r="AI30" s="30" t="n">
        <f aca="false">SUM(N30:AG30)</f>
        <v>0</v>
      </c>
    </row>
    <row r="31" s="30" customFormat="true" ht="15" hidden="false" customHeight="false" outlineLevel="0" collapsed="false">
      <c r="A31" s="157" t="s">
        <v>10234</v>
      </c>
      <c r="B31" s="172" t="n">
        <v>1</v>
      </c>
      <c r="C31" s="158" t="s">
        <v>10205</v>
      </c>
      <c r="D31" s="149"/>
      <c r="E31" s="149"/>
      <c r="F31" s="52"/>
      <c r="G31" s="52"/>
      <c r="H31" s="36"/>
      <c r="I31" s="52"/>
      <c r="J31" s="152" t="str">
        <f aca="false">IF(AI31=D31,"ok", "somma parziali diversa da totale")</f>
        <v>ok</v>
      </c>
      <c r="K31" s="181" t="n">
        <v>1</v>
      </c>
      <c r="L31" s="157" t="s">
        <v>10234</v>
      </c>
      <c r="M31" s="158" t="s">
        <v>10205</v>
      </c>
      <c r="N31" s="149"/>
      <c r="O31" s="149"/>
      <c r="P31" s="149"/>
      <c r="Q31" s="149"/>
      <c r="R31" s="149"/>
      <c r="S31" s="149"/>
      <c r="T31" s="149"/>
      <c r="U31" s="149"/>
      <c r="V31" s="149"/>
      <c r="W31" s="149"/>
      <c r="X31" s="149"/>
      <c r="Y31" s="149"/>
      <c r="Z31" s="149"/>
      <c r="AA31" s="149"/>
      <c r="AB31" s="149"/>
      <c r="AC31" s="149"/>
      <c r="AD31" s="149"/>
      <c r="AE31" s="149"/>
      <c r="AF31" s="149"/>
      <c r="AG31" s="149"/>
      <c r="AI31" s="30" t="n">
        <f aca="false">SUM(N31:AG31)</f>
        <v>0</v>
      </c>
    </row>
    <row r="32" s="30" customFormat="true" ht="15" hidden="false" customHeight="false" outlineLevel="0" collapsed="false">
      <c r="A32" s="157" t="s">
        <v>10235</v>
      </c>
      <c r="B32" s="172" t="n">
        <v>1</v>
      </c>
      <c r="C32" s="158" t="s">
        <v>10205</v>
      </c>
      <c r="D32" s="149"/>
      <c r="E32" s="149"/>
      <c r="F32" s="52"/>
      <c r="G32" s="52"/>
      <c r="H32" s="36"/>
      <c r="I32" s="52"/>
      <c r="J32" s="152" t="str">
        <f aca="false">IF(AI32=D32,"ok", "somma parziali diversa da totale")</f>
        <v>ok</v>
      </c>
      <c r="K32" s="181" t="n">
        <v>1</v>
      </c>
      <c r="L32" s="157" t="s">
        <v>10235</v>
      </c>
      <c r="M32" s="158" t="s">
        <v>10205</v>
      </c>
      <c r="N32" s="149"/>
      <c r="O32" s="149"/>
      <c r="P32" s="149"/>
      <c r="Q32" s="149"/>
      <c r="R32" s="149"/>
      <c r="S32" s="149"/>
      <c r="T32" s="149"/>
      <c r="U32" s="149"/>
      <c r="V32" s="149"/>
      <c r="W32" s="149"/>
      <c r="X32" s="149"/>
      <c r="Y32" s="149"/>
      <c r="Z32" s="149"/>
      <c r="AA32" s="149"/>
      <c r="AB32" s="149"/>
      <c r="AC32" s="149"/>
      <c r="AD32" s="149"/>
      <c r="AE32" s="149"/>
      <c r="AF32" s="149"/>
      <c r="AG32" s="149"/>
      <c r="AI32" s="30" t="n">
        <f aca="false">SUM(N32:AG32)</f>
        <v>0</v>
      </c>
    </row>
    <row r="33" s="30" customFormat="true" ht="15" hidden="false" customHeight="false" outlineLevel="0" collapsed="false">
      <c r="A33" s="157" t="s">
        <v>10284</v>
      </c>
      <c r="B33" s="172" t="n">
        <v>1</v>
      </c>
      <c r="C33" s="158" t="s">
        <v>10205</v>
      </c>
      <c r="D33" s="149"/>
      <c r="E33" s="149"/>
      <c r="F33" s="52"/>
      <c r="G33" s="52"/>
      <c r="H33" s="36"/>
      <c r="I33" s="52"/>
      <c r="J33" s="152" t="str">
        <f aca="false">IF(AI33=D33,"ok", "somma parziali diversa da totale")</f>
        <v>ok</v>
      </c>
      <c r="K33" s="181" t="n">
        <v>1</v>
      </c>
      <c r="L33" s="157" t="s">
        <v>10284</v>
      </c>
      <c r="M33" s="158" t="s">
        <v>10205</v>
      </c>
      <c r="N33" s="149"/>
      <c r="O33" s="149"/>
      <c r="P33" s="149"/>
      <c r="Q33" s="149"/>
      <c r="R33" s="149"/>
      <c r="S33" s="149"/>
      <c r="T33" s="149"/>
      <c r="U33" s="149"/>
      <c r="V33" s="149"/>
      <c r="W33" s="149"/>
      <c r="X33" s="149"/>
      <c r="Y33" s="149"/>
      <c r="Z33" s="149"/>
      <c r="AA33" s="149"/>
      <c r="AB33" s="149"/>
      <c r="AC33" s="149"/>
      <c r="AD33" s="149"/>
      <c r="AE33" s="149"/>
      <c r="AF33" s="149"/>
      <c r="AG33" s="149"/>
      <c r="AI33" s="30" t="n">
        <f aca="false">SUM(N33:AG33)</f>
        <v>0</v>
      </c>
    </row>
    <row r="34" s="30" customFormat="true" ht="15" hidden="false" customHeight="false" outlineLevel="0" collapsed="false">
      <c r="A34" s="157" t="s">
        <v>10236</v>
      </c>
      <c r="B34" s="172" t="n">
        <v>1</v>
      </c>
      <c r="C34" s="158" t="s">
        <v>10205</v>
      </c>
      <c r="D34" s="149"/>
      <c r="E34" s="149"/>
      <c r="F34" s="52"/>
      <c r="G34" s="52"/>
      <c r="H34" s="36"/>
      <c r="I34" s="52"/>
      <c r="J34" s="152" t="str">
        <f aca="false">IF(AI34=D34,"ok", "somma parziali diversa da totale")</f>
        <v>ok</v>
      </c>
      <c r="K34" s="181" t="n">
        <v>1</v>
      </c>
      <c r="L34" s="157" t="s">
        <v>10236</v>
      </c>
      <c r="M34" s="158" t="s">
        <v>10205</v>
      </c>
      <c r="N34" s="149"/>
      <c r="O34" s="149"/>
      <c r="P34" s="149"/>
      <c r="Q34" s="149"/>
      <c r="R34" s="149"/>
      <c r="S34" s="149"/>
      <c r="T34" s="149"/>
      <c r="U34" s="149"/>
      <c r="V34" s="149"/>
      <c r="W34" s="149"/>
      <c r="X34" s="149"/>
      <c r="Y34" s="149"/>
      <c r="Z34" s="149"/>
      <c r="AA34" s="149"/>
      <c r="AB34" s="149"/>
      <c r="AC34" s="149"/>
      <c r="AD34" s="149"/>
      <c r="AE34" s="149"/>
      <c r="AF34" s="149"/>
      <c r="AG34" s="149"/>
      <c r="AI34" s="30" t="n">
        <f aca="false">SUM(N34:AG34)</f>
        <v>0</v>
      </c>
    </row>
    <row r="35" s="30" customFormat="true" ht="15" hidden="false" customHeight="false" outlineLevel="0" collapsed="false">
      <c r="A35" s="157" t="s">
        <v>10285</v>
      </c>
      <c r="B35" s="172" t="n">
        <v>1</v>
      </c>
      <c r="C35" s="158" t="s">
        <v>10205</v>
      </c>
      <c r="D35" s="149"/>
      <c r="E35" s="149"/>
      <c r="F35" s="52"/>
      <c r="G35" s="52"/>
      <c r="H35" s="36"/>
      <c r="I35" s="52"/>
      <c r="J35" s="152" t="str">
        <f aca="false">IF(AI35=D35,"ok", "somma parziali diversa da totale")</f>
        <v>ok</v>
      </c>
      <c r="K35" s="181" t="n">
        <v>1</v>
      </c>
      <c r="L35" s="157" t="s">
        <v>10285</v>
      </c>
      <c r="M35" s="158" t="s">
        <v>10205</v>
      </c>
      <c r="N35" s="149"/>
      <c r="O35" s="149"/>
      <c r="P35" s="149"/>
      <c r="Q35" s="149"/>
      <c r="R35" s="149"/>
      <c r="S35" s="149"/>
      <c r="T35" s="149"/>
      <c r="U35" s="149"/>
      <c r="V35" s="149"/>
      <c r="W35" s="149"/>
      <c r="X35" s="149"/>
      <c r="Y35" s="149"/>
      <c r="Z35" s="149"/>
      <c r="AA35" s="149"/>
      <c r="AB35" s="149"/>
      <c r="AC35" s="149"/>
      <c r="AD35" s="149"/>
      <c r="AE35" s="149"/>
      <c r="AF35" s="149"/>
      <c r="AG35" s="149"/>
      <c r="AI35" s="30" t="n">
        <f aca="false">SUM(N35:AG35)</f>
        <v>0</v>
      </c>
    </row>
    <row r="36" s="30" customFormat="true" ht="15" hidden="false" customHeight="false" outlineLevel="0" collapsed="false">
      <c r="A36" s="157" t="s">
        <v>10237</v>
      </c>
      <c r="B36" s="172" t="n">
        <v>1</v>
      </c>
      <c r="C36" s="158" t="s">
        <v>10205</v>
      </c>
      <c r="D36" s="149"/>
      <c r="E36" s="149"/>
      <c r="F36" s="52"/>
      <c r="G36" s="52"/>
      <c r="H36" s="36"/>
      <c r="I36" s="52"/>
      <c r="J36" s="152" t="str">
        <f aca="false">IF(AI36=D36,"ok", "somma parziali diversa da totale")</f>
        <v>ok</v>
      </c>
      <c r="K36" s="181" t="n">
        <v>1</v>
      </c>
      <c r="L36" s="157" t="s">
        <v>10237</v>
      </c>
      <c r="M36" s="158" t="s">
        <v>10205</v>
      </c>
      <c r="N36" s="149"/>
      <c r="O36" s="149"/>
      <c r="P36" s="149"/>
      <c r="Q36" s="149"/>
      <c r="R36" s="149"/>
      <c r="S36" s="149"/>
      <c r="T36" s="149"/>
      <c r="U36" s="149"/>
      <c r="V36" s="149"/>
      <c r="W36" s="149"/>
      <c r="X36" s="149"/>
      <c r="Y36" s="149"/>
      <c r="Z36" s="149"/>
      <c r="AA36" s="149"/>
      <c r="AB36" s="149"/>
      <c r="AC36" s="149"/>
      <c r="AD36" s="149"/>
      <c r="AE36" s="149"/>
      <c r="AF36" s="149"/>
      <c r="AG36" s="149"/>
      <c r="AI36" s="30" t="n">
        <f aca="false">SUM(N36:AG36)</f>
        <v>0</v>
      </c>
    </row>
    <row r="37" s="30" customFormat="true" ht="15" hidden="false" customHeight="false" outlineLevel="0" collapsed="false">
      <c r="A37" s="157" t="s">
        <v>10286</v>
      </c>
      <c r="B37" s="168" t="n">
        <v>1000</v>
      </c>
      <c r="C37" s="158" t="s">
        <v>10205</v>
      </c>
      <c r="D37" s="149"/>
      <c r="E37" s="149"/>
      <c r="F37" s="52"/>
      <c r="G37" s="52"/>
      <c r="H37" s="36"/>
      <c r="I37" s="52"/>
      <c r="J37" s="152" t="str">
        <f aca="false">IF(AI37=D37,"ok", "somma parziali diversa da totale")</f>
        <v>ok</v>
      </c>
      <c r="K37" s="181" t="n">
        <v>1</v>
      </c>
      <c r="L37" s="157" t="s">
        <v>10286</v>
      </c>
      <c r="M37" s="158" t="s">
        <v>10205</v>
      </c>
      <c r="N37" s="149"/>
      <c r="O37" s="149"/>
      <c r="P37" s="149"/>
      <c r="Q37" s="149"/>
      <c r="R37" s="149"/>
      <c r="S37" s="149"/>
      <c r="T37" s="149"/>
      <c r="U37" s="149"/>
      <c r="V37" s="149"/>
      <c r="W37" s="149"/>
      <c r="X37" s="149"/>
      <c r="Y37" s="149"/>
      <c r="Z37" s="149"/>
      <c r="AA37" s="149"/>
      <c r="AB37" s="149"/>
      <c r="AC37" s="149"/>
      <c r="AD37" s="149"/>
      <c r="AE37" s="149"/>
      <c r="AF37" s="149"/>
      <c r="AG37" s="149"/>
      <c r="AI37" s="30" t="n">
        <f aca="false">SUM(N37:AG37)</f>
        <v>0</v>
      </c>
    </row>
    <row r="38" s="30" customFormat="true" ht="15" hidden="false" customHeight="false" outlineLevel="0" collapsed="false">
      <c r="A38" s="157" t="s">
        <v>10238</v>
      </c>
      <c r="B38" s="172" t="n">
        <v>1</v>
      </c>
      <c r="C38" s="158" t="s">
        <v>10205</v>
      </c>
      <c r="D38" s="149"/>
      <c r="E38" s="149"/>
      <c r="F38" s="52"/>
      <c r="G38" s="52"/>
      <c r="H38" s="36"/>
      <c r="I38" s="52"/>
      <c r="J38" s="152" t="str">
        <f aca="false">IF(AI38=D38,"ok", "somma parziali diversa da totale")</f>
        <v>ok</v>
      </c>
      <c r="K38" s="181" t="n">
        <v>1</v>
      </c>
      <c r="L38" s="157" t="s">
        <v>10238</v>
      </c>
      <c r="M38" s="158" t="s">
        <v>10205</v>
      </c>
      <c r="N38" s="149"/>
      <c r="O38" s="149"/>
      <c r="P38" s="149"/>
      <c r="Q38" s="149"/>
      <c r="R38" s="149"/>
      <c r="S38" s="149"/>
      <c r="T38" s="149"/>
      <c r="U38" s="149"/>
      <c r="V38" s="149"/>
      <c r="W38" s="149"/>
      <c r="X38" s="149"/>
      <c r="Y38" s="149"/>
      <c r="Z38" s="149"/>
      <c r="AA38" s="149"/>
      <c r="AB38" s="149"/>
      <c r="AC38" s="149"/>
      <c r="AD38" s="149"/>
      <c r="AE38" s="149"/>
      <c r="AF38" s="149"/>
      <c r="AG38" s="149"/>
      <c r="AI38" s="30" t="n">
        <f aca="false">SUM(N38:AG38)</f>
        <v>0</v>
      </c>
    </row>
    <row r="39" s="30" customFormat="true" ht="15" hidden="false" customHeight="false" outlineLevel="0" collapsed="false">
      <c r="A39" s="157" t="s">
        <v>10239</v>
      </c>
      <c r="B39" s="172" t="n">
        <v>1</v>
      </c>
      <c r="C39" s="158" t="s">
        <v>10205</v>
      </c>
      <c r="D39" s="149"/>
      <c r="E39" s="149"/>
      <c r="F39" s="52"/>
      <c r="G39" s="52"/>
      <c r="H39" s="36"/>
      <c r="I39" s="52"/>
      <c r="J39" s="152" t="str">
        <f aca="false">IF(AI39=D39,"ok", "somma parziali diversa da totale")</f>
        <v>ok</v>
      </c>
      <c r="K39" s="181" t="n">
        <v>1</v>
      </c>
      <c r="L39" s="157" t="s">
        <v>10239</v>
      </c>
      <c r="M39" s="158" t="s">
        <v>10205</v>
      </c>
      <c r="N39" s="149"/>
      <c r="O39" s="149"/>
      <c r="P39" s="149"/>
      <c r="Q39" s="149"/>
      <c r="R39" s="149"/>
      <c r="S39" s="149"/>
      <c r="T39" s="149"/>
      <c r="U39" s="149"/>
      <c r="V39" s="149"/>
      <c r="W39" s="149"/>
      <c r="X39" s="149"/>
      <c r="Y39" s="149"/>
      <c r="Z39" s="149"/>
      <c r="AA39" s="149"/>
      <c r="AB39" s="149"/>
      <c r="AC39" s="149"/>
      <c r="AD39" s="149"/>
      <c r="AE39" s="149"/>
      <c r="AF39" s="149"/>
      <c r="AG39" s="149"/>
      <c r="AI39" s="30" t="n">
        <f aca="false">SUM(N39:AG39)</f>
        <v>0</v>
      </c>
    </row>
    <row r="40" s="30" customFormat="true" ht="21" hidden="false" customHeight="false" outlineLevel="0" collapsed="false">
      <c r="A40" s="146" t="s">
        <v>10240</v>
      </c>
      <c r="B40" s="153" t="n">
        <v>0.1</v>
      </c>
      <c r="C40" s="148" t="s">
        <v>10241</v>
      </c>
      <c r="D40" s="149"/>
      <c r="E40" s="149"/>
      <c r="F40" s="52"/>
      <c r="G40" s="52"/>
      <c r="H40" s="36"/>
      <c r="I40" s="52"/>
      <c r="J40" s="152" t="str">
        <f aca="false">IF(AI40=D40,"ok", "somma parziali diversa da totale")</f>
        <v>ok</v>
      </c>
      <c r="K40" s="181" t="n">
        <v>1</v>
      </c>
      <c r="L40" s="157" t="s">
        <v>10240</v>
      </c>
      <c r="M40" s="158" t="s">
        <v>10241</v>
      </c>
      <c r="N40" s="149"/>
      <c r="O40" s="149"/>
      <c r="P40" s="149"/>
      <c r="Q40" s="149"/>
      <c r="R40" s="149"/>
      <c r="S40" s="149"/>
      <c r="T40" s="149"/>
      <c r="U40" s="149"/>
      <c r="V40" s="149"/>
      <c r="W40" s="149"/>
      <c r="X40" s="149"/>
      <c r="Y40" s="149"/>
      <c r="Z40" s="149"/>
      <c r="AA40" s="149"/>
      <c r="AB40" s="149"/>
      <c r="AC40" s="149"/>
      <c r="AD40" s="149"/>
      <c r="AE40" s="149"/>
      <c r="AF40" s="149"/>
      <c r="AG40" s="149"/>
      <c r="AI40" s="30" t="n">
        <f aca="false">SUM(N40:AG40)</f>
        <v>0</v>
      </c>
    </row>
    <row r="41" s="30" customFormat="true" ht="15" hidden="false" customHeight="false" outlineLevel="0" collapsed="false">
      <c r="A41" s="157" t="s">
        <v>10242</v>
      </c>
      <c r="B41" s="172" t="n">
        <v>1</v>
      </c>
      <c r="C41" s="158" t="s">
        <v>10205</v>
      </c>
      <c r="D41" s="149"/>
      <c r="E41" s="149"/>
      <c r="F41" s="52"/>
      <c r="G41" s="52"/>
      <c r="H41" s="36"/>
      <c r="I41" s="52"/>
      <c r="J41" s="152" t="str">
        <f aca="false">IF(AI41=D41,"ok", "somma parziali diversa da totale")</f>
        <v>ok</v>
      </c>
      <c r="K41" s="181" t="n">
        <v>1</v>
      </c>
      <c r="L41" s="157" t="s">
        <v>10242</v>
      </c>
      <c r="M41" s="158" t="s">
        <v>10205</v>
      </c>
      <c r="N41" s="149"/>
      <c r="O41" s="149"/>
      <c r="P41" s="149"/>
      <c r="Q41" s="149"/>
      <c r="R41" s="149"/>
      <c r="S41" s="149"/>
      <c r="T41" s="149"/>
      <c r="U41" s="149"/>
      <c r="V41" s="149"/>
      <c r="W41" s="149"/>
      <c r="X41" s="149"/>
      <c r="Y41" s="149"/>
      <c r="Z41" s="149"/>
      <c r="AA41" s="149"/>
      <c r="AB41" s="149"/>
      <c r="AC41" s="149"/>
      <c r="AD41" s="149"/>
      <c r="AE41" s="149"/>
      <c r="AF41" s="149"/>
      <c r="AG41" s="149"/>
      <c r="AI41" s="30" t="n">
        <f aca="false">SUM(N41:AG41)</f>
        <v>0</v>
      </c>
    </row>
    <row r="42" s="30" customFormat="true" ht="15" hidden="false" customHeight="false" outlineLevel="0" collapsed="false">
      <c r="A42" s="157" t="s">
        <v>10243</v>
      </c>
      <c r="B42" s="172" t="n">
        <v>1</v>
      </c>
      <c r="C42" s="158" t="s">
        <v>10205</v>
      </c>
      <c r="D42" s="149"/>
      <c r="E42" s="149"/>
      <c r="F42" s="52"/>
      <c r="G42" s="52"/>
      <c r="H42" s="36"/>
      <c r="I42" s="52"/>
      <c r="J42" s="152" t="str">
        <f aca="false">IF(AI42=D42,"ok", "somma parziali diversa da totale")</f>
        <v>ok</v>
      </c>
      <c r="K42" s="181" t="n">
        <v>1</v>
      </c>
      <c r="L42" s="157" t="s">
        <v>10243</v>
      </c>
      <c r="M42" s="158" t="s">
        <v>10205</v>
      </c>
      <c r="N42" s="149"/>
      <c r="O42" s="149"/>
      <c r="P42" s="149"/>
      <c r="Q42" s="149"/>
      <c r="R42" s="149"/>
      <c r="S42" s="149"/>
      <c r="T42" s="149"/>
      <c r="U42" s="149"/>
      <c r="V42" s="149"/>
      <c r="W42" s="149"/>
      <c r="X42" s="149"/>
      <c r="Y42" s="149"/>
      <c r="Z42" s="149"/>
      <c r="AA42" s="149"/>
      <c r="AB42" s="149"/>
      <c r="AC42" s="149"/>
      <c r="AD42" s="149"/>
      <c r="AE42" s="149"/>
      <c r="AF42" s="149"/>
      <c r="AG42" s="149"/>
      <c r="AI42" s="30" t="n">
        <f aca="false">SUM(N42:AG42)</f>
        <v>0</v>
      </c>
    </row>
    <row r="43" s="30" customFormat="true" ht="15" hidden="false" customHeight="false" outlineLevel="0" collapsed="false">
      <c r="A43" s="157" t="s">
        <v>10244</v>
      </c>
      <c r="B43" s="172" t="n">
        <v>0.1</v>
      </c>
      <c r="C43" s="158" t="s">
        <v>10205</v>
      </c>
      <c r="D43" s="149"/>
      <c r="E43" s="149"/>
      <c r="F43" s="52"/>
      <c r="G43" s="52"/>
      <c r="H43" s="36"/>
      <c r="I43" s="52"/>
      <c r="J43" s="152" t="str">
        <f aca="false">IF(AI43=D43,"ok", "somma parziali diversa da totale")</f>
        <v>ok</v>
      </c>
      <c r="K43" s="181" t="n">
        <v>1</v>
      </c>
      <c r="L43" s="157" t="s">
        <v>10244</v>
      </c>
      <c r="M43" s="158" t="s">
        <v>10205</v>
      </c>
      <c r="N43" s="149"/>
      <c r="O43" s="149"/>
      <c r="P43" s="149"/>
      <c r="Q43" s="149"/>
      <c r="R43" s="149"/>
      <c r="S43" s="149"/>
      <c r="T43" s="149"/>
      <c r="U43" s="149"/>
      <c r="V43" s="149"/>
      <c r="W43" s="149"/>
      <c r="X43" s="149"/>
      <c r="Y43" s="149"/>
      <c r="Z43" s="149"/>
      <c r="AA43" s="149"/>
      <c r="AB43" s="149"/>
      <c r="AC43" s="149"/>
      <c r="AD43" s="149"/>
      <c r="AE43" s="149"/>
      <c r="AF43" s="149"/>
      <c r="AG43" s="149"/>
      <c r="AI43" s="30" t="n">
        <f aca="false">SUM(N43:AG43)</f>
        <v>0</v>
      </c>
    </row>
    <row r="44" s="30" customFormat="true" ht="15" hidden="false" customHeight="false" outlineLevel="0" collapsed="false">
      <c r="A44" s="157" t="s">
        <v>10287</v>
      </c>
      <c r="B44" s="172" t="n">
        <v>1</v>
      </c>
      <c r="C44" s="158" t="s">
        <v>10205</v>
      </c>
      <c r="D44" s="149"/>
      <c r="E44" s="149"/>
      <c r="F44" s="52"/>
      <c r="G44" s="52"/>
      <c r="H44" s="36"/>
      <c r="I44" s="52"/>
      <c r="J44" s="152" t="str">
        <f aca="false">IF(AI44=D44,"ok", "somma parziali diversa da totale")</f>
        <v>ok</v>
      </c>
      <c r="K44" s="181" t="n">
        <v>1</v>
      </c>
      <c r="L44" s="157" t="s">
        <v>10287</v>
      </c>
      <c r="M44" s="158" t="s">
        <v>10205</v>
      </c>
      <c r="N44" s="149"/>
      <c r="O44" s="149"/>
      <c r="P44" s="149"/>
      <c r="Q44" s="149"/>
      <c r="R44" s="149"/>
      <c r="S44" s="149"/>
      <c r="T44" s="149"/>
      <c r="U44" s="149"/>
      <c r="V44" s="149"/>
      <c r="W44" s="149"/>
      <c r="X44" s="149"/>
      <c r="Y44" s="149"/>
      <c r="Z44" s="149"/>
      <c r="AA44" s="149"/>
      <c r="AB44" s="149"/>
      <c r="AC44" s="149"/>
      <c r="AD44" s="149"/>
      <c r="AE44" s="149"/>
      <c r="AF44" s="149"/>
      <c r="AG44" s="149"/>
      <c r="AI44" s="30" t="n">
        <f aca="false">SUM(N44:AG44)</f>
        <v>0</v>
      </c>
    </row>
    <row r="45" s="30" customFormat="true" ht="15" hidden="false" customHeight="false" outlineLevel="0" collapsed="false">
      <c r="A45" s="157" t="s">
        <v>10252</v>
      </c>
      <c r="B45" s="172" t="n">
        <v>1</v>
      </c>
      <c r="C45" s="158" t="s">
        <v>10205</v>
      </c>
      <c r="D45" s="149"/>
      <c r="E45" s="149"/>
      <c r="F45" s="52"/>
      <c r="G45" s="52"/>
      <c r="H45" s="36"/>
      <c r="I45" s="52"/>
      <c r="J45" s="152" t="str">
        <f aca="false">IF(AI45=D45,"ok", "somma parziali diversa da totale")</f>
        <v>ok</v>
      </c>
      <c r="K45" s="181" t="n">
        <v>1</v>
      </c>
      <c r="L45" s="157" t="s">
        <v>10252</v>
      </c>
      <c r="M45" s="158" t="s">
        <v>10205</v>
      </c>
      <c r="N45" s="149"/>
      <c r="O45" s="149"/>
      <c r="P45" s="149"/>
      <c r="Q45" s="149"/>
      <c r="R45" s="149"/>
      <c r="S45" s="149"/>
      <c r="T45" s="149"/>
      <c r="U45" s="149"/>
      <c r="V45" s="149"/>
      <c r="W45" s="149"/>
      <c r="X45" s="149"/>
      <c r="Y45" s="149"/>
      <c r="Z45" s="149"/>
      <c r="AA45" s="149"/>
      <c r="AB45" s="149"/>
      <c r="AC45" s="149"/>
      <c r="AD45" s="149"/>
      <c r="AE45" s="149"/>
      <c r="AF45" s="149"/>
      <c r="AG45" s="149"/>
      <c r="AI45" s="30" t="n">
        <f aca="false">SUM(N45:AG45)</f>
        <v>0</v>
      </c>
    </row>
    <row r="46" s="30" customFormat="true" ht="15" hidden="false" customHeight="false" outlineLevel="0" collapsed="false">
      <c r="A46" s="157" t="s">
        <v>10253</v>
      </c>
      <c r="B46" s="168" t="n">
        <v>10</v>
      </c>
      <c r="C46" s="158" t="s">
        <v>10205</v>
      </c>
      <c r="D46" s="149"/>
      <c r="E46" s="149"/>
      <c r="F46" s="52"/>
      <c r="G46" s="52"/>
      <c r="H46" s="36"/>
      <c r="I46" s="52"/>
      <c r="J46" s="152" t="str">
        <f aca="false">IF(AI46=D46,"ok", "somma parziali diversa da totale")</f>
        <v>ok</v>
      </c>
      <c r="K46" s="181" t="n">
        <v>1</v>
      </c>
      <c r="L46" s="157" t="s">
        <v>10253</v>
      </c>
      <c r="M46" s="158" t="s">
        <v>10205</v>
      </c>
      <c r="N46" s="149"/>
      <c r="O46" s="149"/>
      <c r="P46" s="149"/>
      <c r="Q46" s="149"/>
      <c r="R46" s="149"/>
      <c r="S46" s="149"/>
      <c r="T46" s="149"/>
      <c r="U46" s="149"/>
      <c r="V46" s="149"/>
      <c r="W46" s="149"/>
      <c r="X46" s="149"/>
      <c r="Y46" s="149"/>
      <c r="Z46" s="149"/>
      <c r="AA46" s="149"/>
      <c r="AB46" s="149"/>
      <c r="AC46" s="149"/>
      <c r="AD46" s="149"/>
      <c r="AE46" s="149"/>
      <c r="AF46" s="149"/>
      <c r="AG46" s="149"/>
      <c r="AI46" s="30" t="n">
        <f aca="false">SUM(N46:AG46)</f>
        <v>0</v>
      </c>
    </row>
    <row r="47" s="30" customFormat="true" ht="20.25" hidden="false" customHeight="true" outlineLevel="0" collapsed="false">
      <c r="A47" s="167" t="s">
        <v>10288</v>
      </c>
      <c r="B47" s="159"/>
      <c r="C47" s="159"/>
      <c r="D47" s="159"/>
      <c r="E47" s="159"/>
      <c r="F47" s="159"/>
      <c r="G47" s="159"/>
      <c r="H47" s="159"/>
      <c r="I47" s="159"/>
      <c r="J47" s="152"/>
      <c r="K47" s="181"/>
      <c r="L47" s="167" t="s">
        <v>10288</v>
      </c>
      <c r="M47" s="176"/>
      <c r="N47" s="176"/>
      <c r="O47" s="176"/>
      <c r="P47" s="176"/>
      <c r="Q47" s="176"/>
      <c r="R47" s="176"/>
      <c r="S47" s="176"/>
      <c r="T47" s="176"/>
      <c r="U47" s="176"/>
      <c r="V47" s="176"/>
      <c r="W47" s="176"/>
      <c r="X47" s="176"/>
      <c r="Y47" s="176"/>
      <c r="Z47" s="176"/>
      <c r="AA47" s="176"/>
      <c r="AB47" s="176"/>
      <c r="AC47" s="176"/>
      <c r="AD47" s="176"/>
      <c r="AE47" s="176"/>
      <c r="AF47" s="176"/>
      <c r="AG47" s="176"/>
    </row>
    <row r="48" s="30" customFormat="true" ht="15" hidden="false" customHeight="false" outlineLevel="0" collapsed="false">
      <c r="A48" s="146" t="s">
        <v>10255</v>
      </c>
      <c r="B48" s="153" t="n">
        <v>1</v>
      </c>
      <c r="C48" s="148" t="s">
        <v>10205</v>
      </c>
      <c r="D48" s="149"/>
      <c r="E48" s="149"/>
      <c r="F48" s="52"/>
      <c r="G48" s="52"/>
      <c r="H48" s="36"/>
      <c r="I48" s="52"/>
      <c r="J48" s="152" t="str">
        <f aca="false">IF(AI48=D48,"ok", "somma parziali diversa da totale")</f>
        <v>ok</v>
      </c>
      <c r="K48" s="181" t="n">
        <v>1</v>
      </c>
      <c r="L48" s="146" t="s">
        <v>10255</v>
      </c>
      <c r="M48" s="148" t="s">
        <v>10205</v>
      </c>
      <c r="N48" s="149"/>
      <c r="O48" s="149"/>
      <c r="P48" s="149"/>
      <c r="Q48" s="149"/>
      <c r="R48" s="149"/>
      <c r="S48" s="149"/>
      <c r="T48" s="149"/>
      <c r="U48" s="149"/>
      <c r="V48" s="149"/>
      <c r="W48" s="149"/>
      <c r="X48" s="149"/>
      <c r="Y48" s="149"/>
      <c r="Z48" s="149"/>
      <c r="AA48" s="149"/>
      <c r="AB48" s="149"/>
      <c r="AC48" s="149"/>
      <c r="AD48" s="149"/>
      <c r="AE48" s="149"/>
      <c r="AF48" s="149"/>
      <c r="AG48" s="149"/>
      <c r="AI48" s="30" t="n">
        <f aca="false">SUM(N48:AG48)</f>
        <v>0</v>
      </c>
    </row>
    <row r="49" s="30" customFormat="true" ht="31.5" hidden="false" customHeight="false" outlineLevel="0" collapsed="false">
      <c r="A49" s="146" t="s">
        <v>10289</v>
      </c>
      <c r="B49" s="147" t="n">
        <v>200</v>
      </c>
      <c r="C49" s="148" t="s">
        <v>10290</v>
      </c>
      <c r="D49" s="149"/>
      <c r="E49" s="149"/>
      <c r="F49" s="52"/>
      <c r="G49" s="52"/>
      <c r="H49" s="36"/>
      <c r="I49" s="52"/>
      <c r="J49" s="152" t="str">
        <f aca="false">IF(AI49=D49,"ok", "somma parziali diversa da totale")</f>
        <v>ok</v>
      </c>
      <c r="K49" s="181" t="n">
        <v>1</v>
      </c>
      <c r="L49" s="146" t="s">
        <v>10289</v>
      </c>
      <c r="M49" s="148" t="s">
        <v>10290</v>
      </c>
      <c r="N49" s="149"/>
      <c r="O49" s="149"/>
      <c r="P49" s="149"/>
      <c r="Q49" s="149"/>
      <c r="R49" s="149"/>
      <c r="S49" s="149"/>
      <c r="T49" s="149"/>
      <c r="U49" s="149"/>
      <c r="V49" s="149"/>
      <c r="W49" s="149"/>
      <c r="X49" s="149"/>
      <c r="Y49" s="149"/>
      <c r="Z49" s="149"/>
      <c r="AA49" s="149"/>
      <c r="AB49" s="149"/>
      <c r="AC49" s="149"/>
      <c r="AD49" s="149"/>
      <c r="AE49" s="149"/>
      <c r="AF49" s="149"/>
      <c r="AG49" s="149"/>
      <c r="AI49" s="30" t="n">
        <f aca="false">SUM(N49:AG49)</f>
        <v>0</v>
      </c>
    </row>
    <row r="50" s="30" customFormat="true" ht="15" hidden="false" customHeight="false" outlineLevel="0" collapsed="false">
      <c r="A50" s="146" t="s">
        <v>10291</v>
      </c>
      <c r="B50" s="153" t="n">
        <v>1</v>
      </c>
      <c r="C50" s="148" t="s">
        <v>10205</v>
      </c>
      <c r="D50" s="149"/>
      <c r="E50" s="149"/>
      <c r="F50" s="52"/>
      <c r="G50" s="52"/>
      <c r="H50" s="36"/>
      <c r="I50" s="52"/>
      <c r="J50" s="152" t="str">
        <f aca="false">IF(AI50=D50,"ok", "somma parziali diversa da totale")</f>
        <v>ok</v>
      </c>
      <c r="K50" s="181" t="n">
        <v>1</v>
      </c>
      <c r="L50" s="146" t="s">
        <v>10291</v>
      </c>
      <c r="M50" s="148" t="s">
        <v>10205</v>
      </c>
      <c r="N50" s="149"/>
      <c r="O50" s="149"/>
      <c r="P50" s="149"/>
      <c r="Q50" s="149"/>
      <c r="R50" s="149"/>
      <c r="S50" s="149"/>
      <c r="T50" s="149"/>
      <c r="U50" s="149"/>
      <c r="V50" s="149"/>
      <c r="W50" s="149"/>
      <c r="X50" s="149"/>
      <c r="Y50" s="149"/>
      <c r="Z50" s="149"/>
      <c r="AA50" s="149"/>
      <c r="AB50" s="149"/>
      <c r="AC50" s="149"/>
      <c r="AD50" s="149"/>
      <c r="AE50" s="149"/>
      <c r="AF50" s="149"/>
      <c r="AG50" s="149"/>
      <c r="AI50" s="30" t="n">
        <f aca="false">SUM(N50:AG50)</f>
        <v>0</v>
      </c>
    </row>
    <row r="51" s="30" customFormat="true" ht="21" hidden="false" customHeight="false" outlineLevel="0" collapsed="false">
      <c r="A51" s="146" t="s">
        <v>10292</v>
      </c>
      <c r="B51" s="153" t="n">
        <v>1</v>
      </c>
      <c r="C51" s="148" t="s">
        <v>10205</v>
      </c>
      <c r="D51" s="149"/>
      <c r="E51" s="149"/>
      <c r="F51" s="52"/>
      <c r="G51" s="52"/>
      <c r="H51" s="36"/>
      <c r="I51" s="52"/>
      <c r="J51" s="152" t="str">
        <f aca="false">IF(AI51=D51,"ok", "somma parziali diversa da totale")</f>
        <v>ok</v>
      </c>
      <c r="K51" s="181" t="n">
        <v>1</v>
      </c>
      <c r="L51" s="146" t="s">
        <v>10292</v>
      </c>
      <c r="M51" s="148" t="s">
        <v>10205</v>
      </c>
      <c r="N51" s="149"/>
      <c r="O51" s="149"/>
      <c r="P51" s="149"/>
      <c r="Q51" s="149"/>
      <c r="R51" s="149"/>
      <c r="S51" s="149"/>
      <c r="T51" s="149"/>
      <c r="U51" s="149"/>
      <c r="V51" s="149"/>
      <c r="W51" s="149"/>
      <c r="X51" s="149"/>
      <c r="Y51" s="149"/>
      <c r="Z51" s="149"/>
      <c r="AA51" s="149"/>
      <c r="AB51" s="149"/>
      <c r="AC51" s="149"/>
      <c r="AD51" s="149"/>
      <c r="AE51" s="149"/>
      <c r="AF51" s="149"/>
      <c r="AG51" s="149"/>
      <c r="AI51" s="30" t="n">
        <f aca="false">SUM(N51:AG51)</f>
        <v>0</v>
      </c>
    </row>
    <row r="52" s="30" customFormat="true" ht="31.5" hidden="false" customHeight="false" outlineLevel="0" collapsed="false">
      <c r="A52" s="146" t="s">
        <v>10293</v>
      </c>
      <c r="B52" s="147" t="n">
        <v>200</v>
      </c>
      <c r="C52" s="148" t="s">
        <v>10290</v>
      </c>
      <c r="D52" s="149"/>
      <c r="E52" s="149"/>
      <c r="F52" s="52"/>
      <c r="G52" s="52"/>
      <c r="H52" s="36"/>
      <c r="I52" s="52"/>
      <c r="J52" s="152" t="str">
        <f aca="false">IF(AI52=D52,"ok", "somma parziali diversa da totale")</f>
        <v>ok</v>
      </c>
      <c r="K52" s="181" t="n">
        <v>1</v>
      </c>
      <c r="L52" s="146" t="s">
        <v>10293</v>
      </c>
      <c r="M52" s="148" t="s">
        <v>10290</v>
      </c>
      <c r="N52" s="149"/>
      <c r="O52" s="149"/>
      <c r="P52" s="149"/>
      <c r="Q52" s="149"/>
      <c r="R52" s="149"/>
      <c r="S52" s="149"/>
      <c r="T52" s="149"/>
      <c r="U52" s="149"/>
      <c r="V52" s="149"/>
      <c r="W52" s="149"/>
      <c r="X52" s="149"/>
      <c r="Y52" s="149"/>
      <c r="Z52" s="149"/>
      <c r="AA52" s="149"/>
      <c r="AB52" s="149"/>
      <c r="AC52" s="149"/>
      <c r="AD52" s="149"/>
      <c r="AE52" s="149"/>
      <c r="AF52" s="149"/>
      <c r="AG52" s="149"/>
      <c r="AI52" s="30" t="n">
        <f aca="false">SUM(N52:AG52)</f>
        <v>0</v>
      </c>
    </row>
    <row r="53" s="30" customFormat="true" ht="15" hidden="false" customHeight="false" outlineLevel="0" collapsed="false">
      <c r="A53" s="146" t="s">
        <v>10257</v>
      </c>
      <c r="B53" s="147" t="n">
        <v>10</v>
      </c>
      <c r="C53" s="148" t="s">
        <v>10205</v>
      </c>
      <c r="D53" s="149"/>
      <c r="E53" s="149"/>
      <c r="F53" s="52"/>
      <c r="G53" s="52"/>
      <c r="H53" s="36"/>
      <c r="I53" s="52"/>
      <c r="J53" s="152" t="str">
        <f aca="false">IF(AI53=D53,"ok", "somma parziali diversa da totale")</f>
        <v>ok</v>
      </c>
      <c r="K53" s="181" t="n">
        <v>1</v>
      </c>
      <c r="L53" s="146" t="s">
        <v>10257</v>
      </c>
      <c r="M53" s="148" t="s">
        <v>10205</v>
      </c>
      <c r="N53" s="149"/>
      <c r="O53" s="149"/>
      <c r="P53" s="149"/>
      <c r="Q53" s="149"/>
      <c r="R53" s="149"/>
      <c r="S53" s="149"/>
      <c r="T53" s="149"/>
      <c r="U53" s="149"/>
      <c r="V53" s="149"/>
      <c r="W53" s="149"/>
      <c r="X53" s="149"/>
      <c r="Y53" s="149"/>
      <c r="Z53" s="149"/>
      <c r="AA53" s="149"/>
      <c r="AB53" s="149"/>
      <c r="AC53" s="149"/>
      <c r="AD53" s="149"/>
      <c r="AE53" s="149"/>
      <c r="AF53" s="149"/>
      <c r="AG53" s="149"/>
      <c r="AI53" s="30" t="n">
        <f aca="false">SUM(N53:AG53)</f>
        <v>0</v>
      </c>
    </row>
    <row r="54" s="30" customFormat="true" ht="15" hidden="false" customHeight="false" outlineLevel="0" collapsed="false">
      <c r="A54" s="146" t="s">
        <v>10294</v>
      </c>
      <c r="B54" s="153" t="n">
        <v>1</v>
      </c>
      <c r="C54" s="148" t="s">
        <v>10205</v>
      </c>
      <c r="D54" s="149"/>
      <c r="E54" s="149"/>
      <c r="F54" s="52"/>
      <c r="G54" s="52"/>
      <c r="H54" s="36"/>
      <c r="I54" s="52"/>
      <c r="J54" s="152" t="str">
        <f aca="false">IF(AI54=D54,"ok", "somma parziali diversa da totale")</f>
        <v>ok</v>
      </c>
      <c r="K54" s="181" t="n">
        <v>1</v>
      </c>
      <c r="L54" s="146" t="s">
        <v>10294</v>
      </c>
      <c r="M54" s="148" t="s">
        <v>10205</v>
      </c>
      <c r="N54" s="149"/>
      <c r="O54" s="149"/>
      <c r="P54" s="149"/>
      <c r="Q54" s="149"/>
      <c r="R54" s="149"/>
      <c r="S54" s="149"/>
      <c r="T54" s="149"/>
      <c r="U54" s="149"/>
      <c r="V54" s="149"/>
      <c r="W54" s="149"/>
      <c r="X54" s="149"/>
      <c r="Y54" s="149"/>
      <c r="Z54" s="149"/>
      <c r="AA54" s="149"/>
      <c r="AB54" s="149"/>
      <c r="AC54" s="149"/>
      <c r="AD54" s="149"/>
      <c r="AE54" s="149"/>
      <c r="AF54" s="149"/>
      <c r="AG54" s="149"/>
      <c r="AI54" s="30" t="n">
        <f aca="false">SUM(N54:AG54)</f>
        <v>0</v>
      </c>
    </row>
    <row r="55" s="30" customFormat="true" ht="15" hidden="false" customHeight="false" outlineLevel="0" collapsed="false">
      <c r="A55" s="146" t="s">
        <v>10258</v>
      </c>
      <c r="B55" s="147" t="n">
        <v>10</v>
      </c>
      <c r="C55" s="148" t="s">
        <v>10205</v>
      </c>
      <c r="D55" s="149"/>
      <c r="E55" s="149"/>
      <c r="F55" s="52"/>
      <c r="G55" s="52"/>
      <c r="H55" s="36"/>
      <c r="I55" s="52"/>
      <c r="J55" s="152" t="str">
        <f aca="false">IF(AI55=D55,"ok", "somma parziali diversa da totale")</f>
        <v>ok</v>
      </c>
      <c r="K55" s="181" t="n">
        <v>1</v>
      </c>
      <c r="L55" s="146" t="s">
        <v>10258</v>
      </c>
      <c r="M55" s="148" t="s">
        <v>10205</v>
      </c>
      <c r="N55" s="149"/>
      <c r="O55" s="149"/>
      <c r="P55" s="149"/>
      <c r="Q55" s="149"/>
      <c r="R55" s="149"/>
      <c r="S55" s="149"/>
      <c r="T55" s="149"/>
      <c r="U55" s="149"/>
      <c r="V55" s="149"/>
      <c r="W55" s="149"/>
      <c r="X55" s="149"/>
      <c r="Y55" s="149"/>
      <c r="Z55" s="149"/>
      <c r="AA55" s="149"/>
      <c r="AB55" s="149"/>
      <c r="AC55" s="149"/>
      <c r="AD55" s="149"/>
      <c r="AE55" s="149"/>
      <c r="AF55" s="149"/>
      <c r="AG55" s="149"/>
      <c r="AI55" s="30" t="n">
        <f aca="false">SUM(N55:AG55)</f>
        <v>0</v>
      </c>
    </row>
    <row r="56" s="30" customFormat="true" ht="15" hidden="false" customHeight="false" outlineLevel="0" collapsed="false">
      <c r="A56" s="146" t="s">
        <v>10295</v>
      </c>
      <c r="B56" s="147" t="n">
        <v>50</v>
      </c>
      <c r="C56" s="148" t="s">
        <v>10205</v>
      </c>
      <c r="D56" s="149"/>
      <c r="E56" s="149"/>
      <c r="F56" s="52"/>
      <c r="G56" s="52"/>
      <c r="H56" s="36"/>
      <c r="I56" s="52"/>
      <c r="J56" s="152" t="str">
        <f aca="false">IF(AI56=D56,"ok", "somma parziali diversa da totale")</f>
        <v>ok</v>
      </c>
      <c r="K56" s="181" t="n">
        <v>1</v>
      </c>
      <c r="L56" s="146" t="s">
        <v>10295</v>
      </c>
      <c r="M56" s="148" t="s">
        <v>10205</v>
      </c>
      <c r="N56" s="149"/>
      <c r="O56" s="149"/>
      <c r="P56" s="149"/>
      <c r="Q56" s="149"/>
      <c r="R56" s="149"/>
      <c r="S56" s="149"/>
      <c r="T56" s="149"/>
      <c r="U56" s="149"/>
      <c r="V56" s="149"/>
      <c r="W56" s="149"/>
      <c r="X56" s="149"/>
      <c r="Y56" s="149"/>
      <c r="Z56" s="149"/>
      <c r="AA56" s="149"/>
      <c r="AB56" s="149"/>
      <c r="AC56" s="149"/>
      <c r="AD56" s="149"/>
      <c r="AE56" s="149"/>
      <c r="AF56" s="149"/>
      <c r="AG56" s="149"/>
      <c r="AI56" s="30" t="n">
        <f aca="false">SUM(N56:AG56)</f>
        <v>0</v>
      </c>
    </row>
    <row r="57" s="30" customFormat="true" ht="15" hidden="false" customHeight="false" outlineLevel="0" collapsed="false">
      <c r="A57" s="146" t="s">
        <v>10259</v>
      </c>
      <c r="B57" s="153" t="n">
        <v>1</v>
      </c>
      <c r="C57" s="148" t="s">
        <v>10205</v>
      </c>
      <c r="D57" s="149"/>
      <c r="E57" s="149"/>
      <c r="F57" s="52"/>
      <c r="G57" s="52"/>
      <c r="H57" s="36"/>
      <c r="I57" s="52"/>
      <c r="J57" s="152" t="str">
        <f aca="false">IF(AI57=D57,"ok", "somma parziali diversa da totale")</f>
        <v>ok</v>
      </c>
      <c r="K57" s="181" t="n">
        <v>1</v>
      </c>
      <c r="L57" s="146" t="s">
        <v>10259</v>
      </c>
      <c r="M57" s="148" t="s">
        <v>10205</v>
      </c>
      <c r="N57" s="128"/>
      <c r="O57" s="128"/>
      <c r="P57" s="128"/>
      <c r="Q57" s="128"/>
      <c r="R57" s="128"/>
      <c r="S57" s="128"/>
      <c r="T57" s="128"/>
      <c r="U57" s="128"/>
      <c r="V57" s="128"/>
      <c r="W57" s="128"/>
      <c r="X57" s="128"/>
      <c r="Y57" s="128"/>
      <c r="Z57" s="128"/>
      <c r="AA57" s="128"/>
      <c r="AB57" s="128"/>
      <c r="AC57" s="128"/>
      <c r="AD57" s="128"/>
      <c r="AE57" s="128"/>
      <c r="AF57" s="128"/>
      <c r="AG57" s="128"/>
      <c r="AI57" s="30" t="n">
        <f aca="false">SUM(N57:AG57)</f>
        <v>0</v>
      </c>
    </row>
    <row r="58" s="30" customFormat="true" ht="15" hidden="false" customHeight="false" outlineLevel="0" collapsed="false">
      <c r="A58" s="146" t="s">
        <v>10296</v>
      </c>
      <c r="B58" s="147" t="n">
        <v>20</v>
      </c>
      <c r="C58" s="148" t="s">
        <v>10205</v>
      </c>
      <c r="D58" s="149"/>
      <c r="E58" s="149"/>
      <c r="F58" s="52"/>
      <c r="G58" s="52"/>
      <c r="H58" s="36"/>
      <c r="I58" s="52"/>
      <c r="J58" s="152" t="str">
        <f aca="false">IF(AI58=D58,"ok", "somma parziali diversa da totale")</f>
        <v>ok</v>
      </c>
      <c r="K58" s="181" t="n">
        <v>1</v>
      </c>
      <c r="L58" s="146" t="s">
        <v>10296</v>
      </c>
      <c r="M58" s="148" t="s">
        <v>10205</v>
      </c>
      <c r="N58" s="149"/>
      <c r="O58" s="149"/>
      <c r="P58" s="149"/>
      <c r="Q58" s="149"/>
      <c r="R58" s="149"/>
      <c r="S58" s="149"/>
      <c r="T58" s="149"/>
      <c r="U58" s="149"/>
      <c r="V58" s="149"/>
      <c r="W58" s="149"/>
      <c r="X58" s="149"/>
      <c r="Y58" s="149"/>
      <c r="Z58" s="149"/>
      <c r="AA58" s="149"/>
      <c r="AB58" s="149"/>
      <c r="AC58" s="149"/>
      <c r="AD58" s="149"/>
      <c r="AE58" s="149"/>
      <c r="AF58" s="149"/>
      <c r="AG58" s="149"/>
      <c r="AI58" s="30" t="n">
        <f aca="false">SUM(N58:AG58)</f>
        <v>0</v>
      </c>
    </row>
    <row r="59" s="30" customFormat="true" ht="15" hidden="false" customHeight="false" outlineLevel="0" collapsed="false">
      <c r="A59" s="146" t="s">
        <v>10260</v>
      </c>
      <c r="B59" s="153" t="n">
        <v>5</v>
      </c>
      <c r="C59" s="148" t="s">
        <v>10205</v>
      </c>
      <c r="D59" s="149"/>
      <c r="E59" s="149"/>
      <c r="F59" s="52"/>
      <c r="G59" s="52"/>
      <c r="H59" s="36"/>
      <c r="I59" s="52"/>
      <c r="J59" s="152" t="str">
        <f aca="false">IF(AI59=D59,"ok", "somma parziali diversa da totale")</f>
        <v>ok</v>
      </c>
      <c r="K59" s="181" t="n">
        <v>1</v>
      </c>
      <c r="L59" s="146" t="s">
        <v>10260</v>
      </c>
      <c r="M59" s="148" t="s">
        <v>10205</v>
      </c>
      <c r="N59" s="149"/>
      <c r="O59" s="149"/>
      <c r="P59" s="149"/>
      <c r="Q59" s="149"/>
      <c r="R59" s="149"/>
      <c r="S59" s="149"/>
      <c r="T59" s="149"/>
      <c r="U59" s="149"/>
      <c r="V59" s="149"/>
      <c r="W59" s="149"/>
      <c r="X59" s="149"/>
      <c r="Y59" s="149"/>
      <c r="Z59" s="149"/>
      <c r="AA59" s="149"/>
      <c r="AB59" s="149"/>
      <c r="AC59" s="149"/>
      <c r="AD59" s="149"/>
      <c r="AE59" s="149"/>
      <c r="AF59" s="149"/>
      <c r="AG59" s="149"/>
      <c r="AI59" s="30" t="n">
        <f aca="false">SUM(N59:AG59)</f>
        <v>0</v>
      </c>
    </row>
    <row r="60" s="30" customFormat="true" ht="31.5" hidden="false" customHeight="false" outlineLevel="0" collapsed="false">
      <c r="A60" s="146" t="s">
        <v>10297</v>
      </c>
      <c r="B60" s="147" t="n">
        <v>200</v>
      </c>
      <c r="C60" s="148" t="s">
        <v>10290</v>
      </c>
      <c r="D60" s="149"/>
      <c r="E60" s="149"/>
      <c r="F60" s="52"/>
      <c r="G60" s="52"/>
      <c r="H60" s="36"/>
      <c r="I60" s="52"/>
      <c r="J60" s="152" t="str">
        <f aca="false">IF(AI60=D60,"ok", "somma parziali diversa da totale")</f>
        <v>ok</v>
      </c>
      <c r="K60" s="181" t="n">
        <v>1</v>
      </c>
      <c r="L60" s="146" t="s">
        <v>10297</v>
      </c>
      <c r="M60" s="148" t="s">
        <v>10290</v>
      </c>
      <c r="N60" s="149"/>
      <c r="O60" s="149"/>
      <c r="P60" s="149"/>
      <c r="Q60" s="149"/>
      <c r="R60" s="149"/>
      <c r="S60" s="149"/>
      <c r="T60" s="149"/>
      <c r="U60" s="149"/>
      <c r="V60" s="149"/>
      <c r="W60" s="149"/>
      <c r="X60" s="149"/>
      <c r="Y60" s="149"/>
      <c r="Z60" s="149"/>
      <c r="AA60" s="149"/>
      <c r="AB60" s="149"/>
      <c r="AC60" s="149"/>
      <c r="AD60" s="149"/>
      <c r="AE60" s="149"/>
      <c r="AF60" s="149"/>
      <c r="AG60" s="149"/>
      <c r="AI60" s="30" t="n">
        <f aca="false">SUM(N60:AG60)</f>
        <v>0</v>
      </c>
    </row>
    <row r="61" s="30" customFormat="true" ht="15" hidden="false" customHeight="false" outlineLevel="0" collapsed="false">
      <c r="A61" s="146" t="s">
        <v>10298</v>
      </c>
      <c r="B61" s="153" t="n">
        <v>1</v>
      </c>
      <c r="C61" s="148" t="s">
        <v>10205</v>
      </c>
      <c r="D61" s="149"/>
      <c r="E61" s="149"/>
      <c r="F61" s="52"/>
      <c r="G61" s="52"/>
      <c r="H61" s="36"/>
      <c r="I61" s="52"/>
      <c r="J61" s="152" t="str">
        <f aca="false">IF(AI61=D61,"ok", "somma parziali diversa da totale")</f>
        <v>ok</v>
      </c>
      <c r="K61" s="181" t="n">
        <v>1</v>
      </c>
      <c r="L61" s="146" t="s">
        <v>10298</v>
      </c>
      <c r="M61" s="148" t="s">
        <v>10205</v>
      </c>
      <c r="N61" s="149"/>
      <c r="O61" s="149"/>
      <c r="P61" s="149"/>
      <c r="Q61" s="149"/>
      <c r="R61" s="149"/>
      <c r="S61" s="149"/>
      <c r="T61" s="149"/>
      <c r="U61" s="149"/>
      <c r="V61" s="149"/>
      <c r="W61" s="149"/>
      <c r="X61" s="149"/>
      <c r="Y61" s="149"/>
      <c r="Z61" s="149"/>
      <c r="AA61" s="149"/>
      <c r="AB61" s="149"/>
      <c r="AC61" s="149"/>
      <c r="AD61" s="149"/>
      <c r="AE61" s="149"/>
      <c r="AF61" s="149"/>
      <c r="AG61" s="149"/>
      <c r="AI61" s="30" t="n">
        <f aca="false">SUM(N61:AG61)</f>
        <v>0</v>
      </c>
    </row>
    <row r="62" s="30" customFormat="true" ht="15" hidden="false" customHeight="false" outlineLevel="0" collapsed="false">
      <c r="A62" s="146" t="s">
        <v>10299</v>
      </c>
      <c r="B62" s="153" t="n">
        <v>1</v>
      </c>
      <c r="C62" s="148" t="s">
        <v>10205</v>
      </c>
      <c r="D62" s="149"/>
      <c r="E62" s="149"/>
      <c r="F62" s="52"/>
      <c r="G62" s="52"/>
      <c r="H62" s="36"/>
      <c r="I62" s="52"/>
      <c r="J62" s="152" t="str">
        <f aca="false">IF(AI62=D62,"ok", "somma parziali diversa da totale")</f>
        <v>ok</v>
      </c>
      <c r="K62" s="181" t="n">
        <v>1</v>
      </c>
      <c r="L62" s="146" t="s">
        <v>10299</v>
      </c>
      <c r="M62" s="148" t="s">
        <v>10205</v>
      </c>
      <c r="N62" s="149"/>
      <c r="O62" s="149"/>
      <c r="P62" s="149"/>
      <c r="Q62" s="149"/>
      <c r="R62" s="149"/>
      <c r="S62" s="149"/>
      <c r="T62" s="149"/>
      <c r="U62" s="149"/>
      <c r="V62" s="149"/>
      <c r="W62" s="149"/>
      <c r="X62" s="149"/>
      <c r="Y62" s="149"/>
      <c r="Z62" s="149"/>
      <c r="AA62" s="149"/>
      <c r="AB62" s="149"/>
      <c r="AC62" s="149"/>
      <c r="AD62" s="149"/>
      <c r="AE62" s="149"/>
      <c r="AF62" s="149"/>
      <c r="AG62" s="149"/>
      <c r="AI62" s="30" t="n">
        <f aca="false">SUM(N62:AG62)</f>
        <v>0</v>
      </c>
    </row>
    <row r="63" s="30" customFormat="true" ht="15" hidden="false" customHeight="false" outlineLevel="0" collapsed="false">
      <c r="A63" s="146" t="s">
        <v>10300</v>
      </c>
      <c r="B63" s="147" t="n">
        <v>50</v>
      </c>
      <c r="C63" s="148" t="s">
        <v>10201</v>
      </c>
      <c r="D63" s="149"/>
      <c r="E63" s="149"/>
      <c r="F63" s="52"/>
      <c r="G63" s="52"/>
      <c r="H63" s="36"/>
      <c r="I63" s="52"/>
      <c r="J63" s="152" t="str">
        <f aca="false">IF(AI63=D63,"ok", "somma parziali diversa da totale")</f>
        <v>ok</v>
      </c>
      <c r="K63" s="181" t="n">
        <v>1</v>
      </c>
      <c r="L63" s="146" t="s">
        <v>10300</v>
      </c>
      <c r="M63" s="148" t="s">
        <v>10201</v>
      </c>
      <c r="N63" s="149"/>
      <c r="O63" s="149"/>
      <c r="P63" s="149"/>
      <c r="Q63" s="149"/>
      <c r="R63" s="149"/>
      <c r="S63" s="149"/>
      <c r="T63" s="149"/>
      <c r="U63" s="149"/>
      <c r="V63" s="149"/>
      <c r="W63" s="149"/>
      <c r="X63" s="149"/>
      <c r="Y63" s="149"/>
      <c r="Z63" s="149"/>
      <c r="AA63" s="149"/>
      <c r="AB63" s="149"/>
      <c r="AC63" s="149"/>
      <c r="AD63" s="149"/>
      <c r="AE63" s="149"/>
      <c r="AF63" s="149"/>
      <c r="AG63" s="149"/>
      <c r="AI63" s="30" t="n">
        <f aca="false">SUM(N63:AG63)</f>
        <v>0</v>
      </c>
    </row>
    <row r="64" s="30" customFormat="true" ht="15" hidden="false" customHeight="false" outlineLevel="0" collapsed="false">
      <c r="A64" s="146" t="s">
        <v>10301</v>
      </c>
      <c r="B64" s="147" t="n">
        <v>1</v>
      </c>
      <c r="C64" s="148" t="s">
        <v>10205</v>
      </c>
      <c r="D64" s="149"/>
      <c r="E64" s="149"/>
      <c r="F64" s="52"/>
      <c r="G64" s="52"/>
      <c r="H64" s="36"/>
      <c r="I64" s="52"/>
      <c r="J64" s="152" t="str">
        <f aca="false">IF(AI64=D64,"ok", "somma parziali diversa da totale")</f>
        <v>ok</v>
      </c>
      <c r="K64" s="181" t="n">
        <v>1</v>
      </c>
      <c r="L64" s="146" t="s">
        <v>10301</v>
      </c>
      <c r="M64" s="148" t="s">
        <v>10205</v>
      </c>
      <c r="N64" s="128"/>
      <c r="O64" s="128"/>
      <c r="P64" s="128"/>
      <c r="Q64" s="128"/>
      <c r="R64" s="128"/>
      <c r="S64" s="128"/>
      <c r="T64" s="128"/>
      <c r="U64" s="128"/>
      <c r="V64" s="128"/>
      <c r="W64" s="128"/>
      <c r="X64" s="128"/>
      <c r="Y64" s="128"/>
      <c r="Z64" s="128"/>
      <c r="AA64" s="128"/>
      <c r="AB64" s="128"/>
      <c r="AC64" s="128"/>
      <c r="AD64" s="128"/>
      <c r="AE64" s="128"/>
      <c r="AF64" s="128"/>
      <c r="AG64" s="128"/>
      <c r="AI64" s="30" t="n">
        <f aca="false">SUM(N64:AG64)</f>
        <v>0</v>
      </c>
    </row>
    <row r="65" s="30" customFormat="true" ht="31.5" hidden="false" customHeight="false" outlineLevel="0" collapsed="false">
      <c r="A65" s="146" t="s">
        <v>10302</v>
      </c>
      <c r="B65" s="147" t="n">
        <v>200</v>
      </c>
      <c r="C65" s="148" t="s">
        <v>10290</v>
      </c>
      <c r="D65" s="149"/>
      <c r="E65" s="149"/>
      <c r="F65" s="52"/>
      <c r="G65" s="52"/>
      <c r="H65" s="36"/>
      <c r="I65" s="52"/>
      <c r="J65" s="152" t="str">
        <f aca="false">IF(AI65=D65,"ok", "somma parziali diversa da totale")</f>
        <v>ok</v>
      </c>
      <c r="K65" s="181" t="n">
        <v>1</v>
      </c>
      <c r="L65" s="146" t="s">
        <v>10302</v>
      </c>
      <c r="M65" s="148" t="s">
        <v>10290</v>
      </c>
      <c r="N65" s="149"/>
      <c r="O65" s="149"/>
      <c r="P65" s="149"/>
      <c r="Q65" s="149"/>
      <c r="R65" s="149"/>
      <c r="S65" s="149"/>
      <c r="T65" s="149"/>
      <c r="U65" s="149"/>
      <c r="V65" s="149"/>
      <c r="W65" s="149"/>
      <c r="X65" s="149"/>
      <c r="Y65" s="149"/>
      <c r="Z65" s="149"/>
      <c r="AA65" s="149"/>
      <c r="AB65" s="149"/>
      <c r="AC65" s="149"/>
      <c r="AD65" s="149"/>
      <c r="AE65" s="149"/>
      <c r="AF65" s="149"/>
      <c r="AG65" s="149"/>
      <c r="AI65" s="30" t="n">
        <f aca="false">SUM(N65:AG65)</f>
        <v>0</v>
      </c>
    </row>
    <row r="66" s="30" customFormat="true" ht="21" hidden="false" customHeight="true" outlineLevel="0" collapsed="false">
      <c r="A66" s="167" t="s">
        <v>10335</v>
      </c>
      <c r="B66" s="156"/>
      <c r="C66" s="156"/>
      <c r="D66" s="156"/>
      <c r="E66" s="156"/>
      <c r="F66" s="156"/>
      <c r="G66" s="156"/>
      <c r="H66" s="156"/>
      <c r="I66" s="156"/>
      <c r="J66" s="152"/>
      <c r="K66" s="181"/>
      <c r="L66" s="167" t="s">
        <v>10335</v>
      </c>
      <c r="M66" s="176"/>
      <c r="N66" s="176"/>
      <c r="O66" s="176"/>
      <c r="P66" s="176"/>
      <c r="Q66" s="176"/>
      <c r="R66" s="176"/>
      <c r="S66" s="176"/>
      <c r="T66" s="176"/>
      <c r="U66" s="176"/>
      <c r="V66" s="176"/>
      <c r="W66" s="176"/>
      <c r="X66" s="176"/>
      <c r="Y66" s="176"/>
      <c r="Z66" s="176"/>
      <c r="AA66" s="176"/>
      <c r="AB66" s="176"/>
      <c r="AC66" s="176"/>
      <c r="AD66" s="176"/>
      <c r="AE66" s="176"/>
      <c r="AF66" s="176"/>
      <c r="AG66" s="176"/>
    </row>
    <row r="67" s="30" customFormat="true" ht="15" hidden="false" customHeight="false" outlineLevel="0" collapsed="false">
      <c r="A67" s="157" t="s">
        <v>10304</v>
      </c>
      <c r="B67" s="168" t="n">
        <v>2000</v>
      </c>
      <c r="C67" s="158" t="s">
        <v>10201</v>
      </c>
      <c r="D67" s="149"/>
      <c r="E67" s="149"/>
      <c r="F67" s="52"/>
      <c r="G67" s="52"/>
      <c r="H67" s="36"/>
      <c r="I67" s="52"/>
      <c r="J67" s="152" t="str">
        <f aca="false">IF(AI67=D67,"ok", "somma parziali diversa da totale")</f>
        <v>ok</v>
      </c>
      <c r="K67" s="181" t="n">
        <v>1</v>
      </c>
      <c r="L67" s="157" t="s">
        <v>10304</v>
      </c>
      <c r="M67" s="158" t="s">
        <v>10201</v>
      </c>
      <c r="N67" s="149"/>
      <c r="O67" s="149"/>
      <c r="P67" s="149"/>
      <c r="Q67" s="149"/>
      <c r="R67" s="149"/>
      <c r="S67" s="149"/>
      <c r="T67" s="149"/>
      <c r="U67" s="149"/>
      <c r="V67" s="149"/>
      <c r="W67" s="149"/>
      <c r="X67" s="149"/>
      <c r="Y67" s="149"/>
      <c r="Z67" s="149"/>
      <c r="AA67" s="149"/>
      <c r="AB67" s="149"/>
      <c r="AC67" s="149"/>
      <c r="AD67" s="149"/>
      <c r="AE67" s="149"/>
      <c r="AF67" s="149"/>
      <c r="AG67" s="149"/>
      <c r="AI67" s="30" t="n">
        <f aca="false">SUM(N67:AG67)</f>
        <v>0</v>
      </c>
    </row>
    <row r="68" s="30" customFormat="true" ht="15" hidden="false" customHeight="false" outlineLevel="0" collapsed="false">
      <c r="A68" s="157" t="s">
        <v>10263</v>
      </c>
      <c r="B68" s="172" t="n">
        <v>1</v>
      </c>
      <c r="C68" s="158" t="s">
        <v>10205</v>
      </c>
      <c r="D68" s="149"/>
      <c r="E68" s="149"/>
      <c r="F68" s="52"/>
      <c r="G68" s="52"/>
      <c r="H68" s="36"/>
      <c r="I68" s="52"/>
      <c r="J68" s="152" t="str">
        <f aca="false">IF(AI68=D68,"ok", "somma parziali diversa da totale")</f>
        <v>ok</v>
      </c>
      <c r="K68" s="181" t="n">
        <v>1</v>
      </c>
      <c r="L68" s="157" t="s">
        <v>10263</v>
      </c>
      <c r="M68" s="158" t="s">
        <v>10205</v>
      </c>
      <c r="N68" s="149"/>
      <c r="O68" s="149"/>
      <c r="P68" s="149"/>
      <c r="Q68" s="149"/>
      <c r="R68" s="149"/>
      <c r="S68" s="149"/>
      <c r="T68" s="149"/>
      <c r="U68" s="149"/>
      <c r="V68" s="149"/>
      <c r="W68" s="149"/>
      <c r="X68" s="149"/>
      <c r="Y68" s="149"/>
      <c r="Z68" s="149"/>
      <c r="AA68" s="149"/>
      <c r="AB68" s="149"/>
      <c r="AC68" s="149"/>
      <c r="AD68" s="149"/>
      <c r="AE68" s="149"/>
      <c r="AF68" s="149"/>
      <c r="AG68" s="149"/>
      <c r="AI68" s="30" t="n">
        <f aca="false">SUM(N68:AG68)</f>
        <v>0</v>
      </c>
    </row>
    <row r="69" s="30" customFormat="true" ht="15" hidden="false" customHeight="false" outlineLevel="0" collapsed="false">
      <c r="A69" s="157" t="s">
        <v>10305</v>
      </c>
      <c r="B69" s="168" t="n">
        <v>50</v>
      </c>
      <c r="C69" s="158" t="s">
        <v>10205</v>
      </c>
      <c r="D69" s="149"/>
      <c r="E69" s="149"/>
      <c r="F69" s="52"/>
      <c r="G69" s="52"/>
      <c r="H69" s="36"/>
      <c r="I69" s="52"/>
      <c r="J69" s="152" t="str">
        <f aca="false">IF(AI69=D69,"ok", "somma parziali diversa da totale")</f>
        <v>ok</v>
      </c>
      <c r="K69" s="181" t="n">
        <v>1</v>
      </c>
      <c r="L69" s="157" t="s">
        <v>10305</v>
      </c>
      <c r="M69" s="158" t="s">
        <v>10205</v>
      </c>
      <c r="N69" s="149"/>
      <c r="O69" s="149"/>
      <c r="P69" s="149"/>
      <c r="Q69" s="149"/>
      <c r="R69" s="149"/>
      <c r="S69" s="149"/>
      <c r="T69" s="149"/>
      <c r="U69" s="149"/>
      <c r="V69" s="149"/>
      <c r="W69" s="149"/>
      <c r="X69" s="149"/>
      <c r="Y69" s="149"/>
      <c r="Z69" s="149"/>
      <c r="AA69" s="149"/>
      <c r="AB69" s="149"/>
      <c r="AC69" s="149"/>
      <c r="AD69" s="149"/>
      <c r="AE69" s="149"/>
      <c r="AF69" s="149"/>
      <c r="AG69" s="149"/>
      <c r="AI69" s="30" t="n">
        <f aca="false">SUM(N69:AG69)</f>
        <v>0</v>
      </c>
    </row>
    <row r="70" s="30" customFormat="true" ht="15" hidden="false" customHeight="false" outlineLevel="0" collapsed="false">
      <c r="A70" s="157" t="s">
        <v>10306</v>
      </c>
      <c r="B70" s="168" t="n">
        <v>2000</v>
      </c>
      <c r="C70" s="158" t="s">
        <v>10205</v>
      </c>
      <c r="D70" s="149"/>
      <c r="E70" s="149"/>
      <c r="F70" s="52"/>
      <c r="G70" s="52"/>
      <c r="H70" s="36"/>
      <c r="I70" s="52"/>
      <c r="J70" s="152" t="str">
        <f aca="false">IF(AI70=D70,"ok", "somma parziali diversa da totale")</f>
        <v>ok</v>
      </c>
      <c r="K70" s="181" t="n">
        <v>1</v>
      </c>
      <c r="L70" s="157" t="s">
        <v>10306</v>
      </c>
      <c r="M70" s="158" t="s">
        <v>10205</v>
      </c>
      <c r="N70" s="149"/>
      <c r="O70" s="149"/>
      <c r="P70" s="149"/>
      <c r="Q70" s="149"/>
      <c r="R70" s="149"/>
      <c r="S70" s="149"/>
      <c r="T70" s="149"/>
      <c r="U70" s="149"/>
      <c r="V70" s="149"/>
      <c r="W70" s="149"/>
      <c r="X70" s="149"/>
      <c r="Y70" s="149"/>
      <c r="Z70" s="149"/>
      <c r="AA70" s="149"/>
      <c r="AB70" s="149"/>
      <c r="AC70" s="149"/>
      <c r="AD70" s="149"/>
      <c r="AE70" s="149"/>
      <c r="AF70" s="149"/>
      <c r="AG70" s="149"/>
      <c r="AI70" s="30" t="n">
        <f aca="false">SUM(N70:AG70)</f>
        <v>0</v>
      </c>
    </row>
    <row r="71" s="30" customFormat="true" ht="15" hidden="false" customHeight="false" outlineLevel="0" collapsed="false">
      <c r="A71" s="157" t="s">
        <v>10267</v>
      </c>
      <c r="B71" s="172" t="n">
        <v>0.1</v>
      </c>
      <c r="C71" s="158" t="s">
        <v>10205</v>
      </c>
      <c r="D71" s="149"/>
      <c r="E71" s="149"/>
      <c r="F71" s="52"/>
      <c r="G71" s="52"/>
      <c r="H71" s="36"/>
      <c r="I71" s="52"/>
      <c r="J71" s="152" t="str">
        <f aca="false">IF(AI71=D71,"ok", "somma parziali diversa da totale")</f>
        <v>ok</v>
      </c>
      <c r="K71" s="181" t="n">
        <v>1</v>
      </c>
      <c r="L71" s="157" t="s">
        <v>10267</v>
      </c>
      <c r="M71" s="158" t="s">
        <v>10205</v>
      </c>
      <c r="N71" s="149"/>
      <c r="O71" s="149"/>
      <c r="P71" s="149"/>
      <c r="Q71" s="149"/>
      <c r="R71" s="149"/>
      <c r="S71" s="149"/>
      <c r="T71" s="149"/>
      <c r="U71" s="149"/>
      <c r="V71" s="149"/>
      <c r="W71" s="149"/>
      <c r="X71" s="149"/>
      <c r="Y71" s="149"/>
      <c r="Z71" s="149"/>
      <c r="AA71" s="149"/>
      <c r="AB71" s="149"/>
      <c r="AC71" s="149"/>
      <c r="AD71" s="149"/>
      <c r="AE71" s="149"/>
      <c r="AF71" s="149"/>
      <c r="AG71" s="149"/>
      <c r="AI71" s="30" t="n">
        <f aca="false">SUM(N71:AG71)</f>
        <v>0</v>
      </c>
    </row>
    <row r="72" s="30" customFormat="true" ht="15" hidden="false" customHeight="false" outlineLevel="0" collapsed="false"/>
    <row r="73" s="30" customFormat="true" ht="168" hidden="false" customHeight="true" outlineLevel="0" collapsed="false">
      <c r="A73" s="162" t="s">
        <v>10336</v>
      </c>
      <c r="B73" s="65"/>
      <c r="C73" s="65"/>
      <c r="D73" s="65"/>
      <c r="E73" s="65"/>
      <c r="F73" s="65"/>
      <c r="G73" s="65"/>
      <c r="H73" s="65"/>
      <c r="I73" s="65"/>
    </row>
    <row r="74" s="30" customFormat="true" ht="15" hidden="false" customHeight="false" outlineLevel="0" collapsed="false"/>
    <row r="75" s="30" customFormat="true" ht="15" hidden="false" customHeight="false" outlineLevel="0" collapsed="false"/>
    <row r="76" s="30" customFormat="true" ht="15" hidden="false" customHeight="false" outlineLevel="0" collapsed="false"/>
    <row r="77" s="30" customFormat="true" ht="15" hidden="false" customHeight="false" outlineLevel="0" collapsed="false"/>
    <row r="78" s="30" customFormat="true" ht="15" hidden="false" customHeight="false" outlineLevel="0" collapsed="false"/>
    <row r="79" s="30" customFormat="true" ht="15" hidden="false" customHeight="false" outlineLevel="0" collapsed="false"/>
    <row r="80" s="30" customFormat="true" ht="15" hidden="false" customHeight="false" outlineLevel="0" collapsed="false"/>
    <row r="81" s="30" customFormat="true" ht="15" hidden="false" customHeight="false" outlineLevel="0" collapsed="false"/>
    <row r="82" s="30" customFormat="true" ht="15" hidden="false" customHeight="false" outlineLevel="0" collapsed="false"/>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row r="94" s="30" customFormat="true" ht="15" hidden="false" customHeight="false" outlineLevel="0" collapsed="false"/>
    <row r="95" s="30" customFormat="true" ht="15" hidden="false" customHeight="false" outlineLevel="0" collapsed="false"/>
    <row r="96" s="30" customFormat="true" ht="15" hidden="false" customHeight="false" outlineLevel="0" collapsed="false"/>
    <row r="97" s="30" customFormat="true" ht="15" hidden="false" customHeight="false" outlineLevel="0" collapsed="false"/>
    <row r="98" s="30" customFormat="true" ht="15" hidden="false" customHeight="false" outlineLevel="0" collapsed="false"/>
    <row r="99" s="30" customFormat="true" ht="15" hidden="false" customHeight="false" outlineLevel="0" collapsed="false"/>
    <row r="100" s="30" customFormat="true" ht="15" hidden="false" customHeight="false" outlineLevel="0" collapsed="false"/>
    <row r="101" s="30" customFormat="true" ht="15" hidden="false" customHeight="false" outlineLevel="0" collapsed="false"/>
    <row r="102" s="30" customFormat="true" ht="15" hidden="false" customHeight="false" outlineLevel="0" collapsed="false"/>
    <row r="103" s="30" customFormat="true" ht="15" hidden="false" customHeight="false" outlineLevel="0" collapsed="false"/>
    <row r="104" s="30" customFormat="true" ht="15" hidden="false" customHeight="false" outlineLevel="0" collapsed="false"/>
    <row r="105" s="30" customFormat="true" ht="15" hidden="false" customHeight="false" outlineLevel="0" collapsed="false"/>
    <row r="106" s="30" customFormat="true" ht="15" hidden="false" customHeight="false" outlineLevel="0" collapsed="false"/>
    <row r="107" s="30" customFormat="true" ht="15" hidden="false" customHeight="false" outlineLevel="0" collapsed="false"/>
    <row r="108" s="30" customFormat="true" ht="15" hidden="false" customHeight="false" outlineLevel="0" collapsed="false"/>
    <row r="109" s="30" customFormat="true" ht="15" hidden="false" customHeight="false" outlineLevel="0" collapsed="false"/>
    <row r="110" s="30" customFormat="true" ht="15" hidden="false" customHeight="false" outlineLevel="0" collapsed="false"/>
    <row r="111" s="30" customFormat="true" ht="15" hidden="false" customHeight="false" outlineLevel="0" collapsed="false"/>
    <row r="112" s="30" customFormat="true" ht="15" hidden="false" customHeight="false" outlineLevel="0" collapsed="false"/>
    <row r="113" s="30" customFormat="true" ht="15" hidden="false" customHeight="false" outlineLevel="0" collapsed="false"/>
    <row r="114" s="30" customFormat="true" ht="15" hidden="false" customHeight="false" outlineLevel="0" collapsed="false"/>
    <row r="115" s="30" customFormat="true" ht="15" hidden="false" customHeight="false" outlineLevel="0" collapsed="false"/>
    <row r="116" s="30" customFormat="true" ht="15" hidden="false" customHeight="false" outlineLevel="0" collapsed="false"/>
    <row r="117" s="30" customFormat="true" ht="15" hidden="false" customHeight="false" outlineLevel="0" collapsed="false"/>
    <row r="118" s="30" customFormat="true" ht="15" hidden="false" customHeight="false" outlineLevel="0" collapsed="false"/>
    <row r="119" s="30" customFormat="true" ht="15" hidden="false" customHeight="false" outlineLevel="0" collapsed="false"/>
    <row r="120" s="30" customFormat="true" ht="15" hidden="false" customHeight="false" outlineLevel="0" collapsed="false"/>
    <row r="121" s="30" customFormat="true" ht="15" hidden="false" customHeight="false" outlineLevel="0" collapsed="false"/>
    <row r="122" s="30" customFormat="true" ht="15" hidden="false" customHeight="false" outlineLevel="0" collapsed="false"/>
    <row r="123" s="30" customFormat="true" ht="15" hidden="false" customHeight="false" outlineLevel="0" collapsed="false"/>
    <row r="124" s="30" customFormat="true" ht="15" hidden="false" customHeight="false" outlineLevel="0" collapsed="false"/>
    <row r="125" s="30" customFormat="true" ht="15" hidden="false" customHeight="false" outlineLevel="0" collapsed="false"/>
    <row r="126" s="30" customFormat="true" ht="15" hidden="false" customHeight="false" outlineLevel="0" collapsed="false"/>
    <row r="127" s="30" customFormat="true" ht="15" hidden="false" customHeight="false" outlineLevel="0" collapsed="false"/>
    <row r="128" s="30" customFormat="true" ht="15" hidden="false" customHeight="false" outlineLevel="0" collapsed="false"/>
    <row r="129" s="30" customFormat="true" ht="15" hidden="false" customHeight="false" outlineLevel="0" collapsed="false"/>
    <row r="130" s="30" customFormat="true" ht="15" hidden="false" customHeight="false" outlineLevel="0" collapsed="false"/>
    <row r="131" s="30" customFormat="true" ht="15" hidden="false" customHeight="false" outlineLevel="0" collapsed="false"/>
    <row r="132" s="30" customFormat="true" ht="15" hidden="false" customHeight="false" outlineLevel="0" collapsed="false"/>
    <row r="133" s="30" customFormat="true" ht="15" hidden="false" customHeight="false" outlineLevel="0" collapsed="false"/>
    <row r="134" s="30" customFormat="true" ht="15" hidden="false" customHeight="false" outlineLevel="0" collapsed="false"/>
    <row r="135" s="30" customFormat="true" ht="15" hidden="false" customHeight="false" outlineLevel="0" collapsed="false"/>
    <row r="136" s="30" customFormat="true" ht="15" hidden="false" customHeight="false" outlineLevel="0" collapsed="false"/>
    <row r="137" s="30" customFormat="true" ht="15" hidden="false" customHeight="false" outlineLevel="0" collapsed="false"/>
    <row r="138" s="30" customFormat="true" ht="15" hidden="false" customHeight="false" outlineLevel="0" collapsed="false"/>
  </sheetData>
  <sheetProtection sheet="true" password="ff6a" objects="true" scenarios="true"/>
  <mergeCells count="17">
    <mergeCell ref="A3:A4"/>
    <mergeCell ref="B3:C4"/>
    <mergeCell ref="D3:E3"/>
    <mergeCell ref="F3:H3"/>
    <mergeCell ref="L3:L4"/>
    <mergeCell ref="M3:M4"/>
    <mergeCell ref="B5:I5"/>
    <mergeCell ref="M5:AG5"/>
    <mergeCell ref="B8:I8"/>
    <mergeCell ref="M8:AG8"/>
    <mergeCell ref="B17:I17"/>
    <mergeCell ref="M17:AG17"/>
    <mergeCell ref="B47:I47"/>
    <mergeCell ref="M47:AG47"/>
    <mergeCell ref="B66:I66"/>
    <mergeCell ref="M66:AG66"/>
    <mergeCell ref="B73:I73"/>
  </mergeCells>
  <conditionalFormatting sqref="D18:D46 D48:D65 D6:D7 D9:D16 D67:D71">
    <cfRule type="cellIs" priority="2" operator="equal" aboveAverage="0" equalAverage="0" bottom="0" percent="0" rank="0" text="" dxfId="65">
      <formula>0</formula>
    </cfRule>
    <cfRule type="cellIs" priority="3" operator="lessThan" aboveAverage="0" equalAverage="0" bottom="0" percent="0" rank="0" text="" dxfId="66">
      <formula>$B6</formula>
    </cfRule>
    <cfRule type="cellIs" priority="4" operator="greaterThan" aboveAverage="0" equalAverage="0" bottom="0" percent="0" rank="0" text="" dxfId="67">
      <formula>100*$B6</formula>
    </cfRule>
  </conditionalFormatting>
  <conditionalFormatting sqref="E6:E7 E9:E16 E18:E46 E48:E65 E67:E71">
    <cfRule type="cellIs" priority="5" operator="greaterThan" aboveAverage="0" equalAverage="0" bottom="0" percent="0" rank="0" text="" dxfId="68">
      <formula>$D$6</formula>
    </cfRule>
    <cfRule type="cellIs" priority="6" operator="greaterThan" aboveAverage="0" equalAverage="0" bottom="0" percent="0" rank="0" text="" dxfId="69">
      <formula>$D$6</formula>
    </cfRule>
  </conditionalFormatting>
  <conditionalFormatting sqref="J6">
    <cfRule type="cellIs" priority="7" operator="equal" aboveAverage="0" equalAverage="0" bottom="0" percent="0" rank="0" text="" dxfId="70">
      <formula>"somma parziali diversa da totale"</formula>
    </cfRule>
  </conditionalFormatting>
  <conditionalFormatting sqref="J7">
    <cfRule type="cellIs" priority="8" operator="equal" aboveAverage="0" equalAverage="0" bottom="0" percent="0" rank="0" text="" dxfId="71">
      <formula>"somma parziali diversa da totale"</formula>
    </cfRule>
  </conditionalFormatting>
  <conditionalFormatting sqref="J9:J71">
    <cfRule type="cellIs" priority="9" operator="equal" aboveAverage="0" equalAverage="0" bottom="0" percent="0" rank="0" text="" dxfId="72">
      <formula>"somma parziali diversa da totale"</formula>
    </cfRule>
  </conditionalFormatting>
  <conditionalFormatting sqref="J7">
    <cfRule type="cellIs" priority="10" operator="equal" aboveAverage="0" equalAverage="0" bottom="0" percent="0" rank="0" text="" dxfId="73">
      <formula>"somma parziali diversa da totale"</formula>
    </cfRule>
  </conditionalFormatting>
  <conditionalFormatting sqref="J9:J71">
    <cfRule type="cellIs" priority="11" operator="equal" aboveAverage="0" equalAverage="0" bottom="0" percent="0" rank="0" text="" dxfId="74">
      <formula>"somma parziali diversa da totale"</formula>
    </cfRule>
  </conditionalFormatting>
  <conditionalFormatting sqref="D6:D7">
    <cfRule type="cellIs" priority="12" operator="equal" aboveAverage="0" equalAverage="0" bottom="0" percent="0" rank="0" text="" dxfId="75">
      <formula>0</formula>
    </cfRule>
    <cfRule type="cellIs" priority="13" operator="lessThan" aboveAverage="0" equalAverage="0" bottom="0" percent="0" rank="0" text="" dxfId="76">
      <formula>$B6</formula>
    </cfRule>
    <cfRule type="cellIs" priority="14" operator="greaterThan" aboveAverage="0" equalAverage="0" bottom="0" percent="0" rank="0" text="" dxfId="77">
      <formula>100*$B6</formula>
    </cfRule>
  </conditionalFormatting>
  <conditionalFormatting sqref="D6:D7">
    <cfRule type="cellIs" priority="15" operator="equal" aboveAverage="0" equalAverage="0" bottom="0" percent="0" rank="0" text="" dxfId="14">
      <formula>""</formula>
    </cfRule>
    <cfRule type="expression" priority="16" aboveAverage="0" equalAverage="0" bottom="0" percent="0" rank="0" text="" dxfId="78">
      <formula>D6/B6&gt;K6</formula>
    </cfRule>
    <cfRule type="expression" priority="17" aboveAverage="0" equalAverage="0" bottom="0" percent="0" rank="0" text="" dxfId="79">
      <formula>$D6&lt;$B6</formula>
    </cfRule>
  </conditionalFormatting>
  <conditionalFormatting sqref="D9:D16">
    <cfRule type="cellIs" priority="18" operator="equal" aboveAverage="0" equalAverage="0" bottom="0" percent="0" rank="0" text="" dxfId="80">
      <formula>0</formula>
    </cfRule>
    <cfRule type="cellIs" priority="19" operator="lessThan" aboveAverage="0" equalAverage="0" bottom="0" percent="0" rank="0" text="" dxfId="81">
      <formula>$B9</formula>
    </cfRule>
    <cfRule type="cellIs" priority="20" operator="greaterThan" aboveAverage="0" equalAverage="0" bottom="0" percent="0" rank="0" text="" dxfId="82">
      <formula>100*$B9</formula>
    </cfRule>
  </conditionalFormatting>
  <conditionalFormatting sqref="D9:D16">
    <cfRule type="cellIs" priority="21" operator="equal" aboveAverage="0" equalAverage="0" bottom="0" percent="0" rank="0" text="" dxfId="14">
      <formula>""</formula>
    </cfRule>
    <cfRule type="expression" priority="22" aboveAverage="0" equalAverage="0" bottom="0" percent="0" rank="0" text="" dxfId="83">
      <formula>D9/B9&gt;K9</formula>
    </cfRule>
    <cfRule type="expression" priority="23" aboveAverage="0" equalAverage="0" bottom="0" percent="0" rank="0" text="" dxfId="84">
      <formula>$D9&lt;$B9</formula>
    </cfRule>
  </conditionalFormatting>
  <conditionalFormatting sqref="D18:D46">
    <cfRule type="cellIs" priority="24" operator="equal" aboveAverage="0" equalAverage="0" bottom="0" percent="0" rank="0" text="" dxfId="85">
      <formula>0</formula>
    </cfRule>
    <cfRule type="cellIs" priority="25" operator="lessThan" aboveAverage="0" equalAverage="0" bottom="0" percent="0" rank="0" text="" dxfId="86">
      <formula>$B18</formula>
    </cfRule>
    <cfRule type="cellIs" priority="26" operator="greaterThan" aboveAverage="0" equalAverage="0" bottom="0" percent="0" rank="0" text="" dxfId="87">
      <formula>100*$B18</formula>
    </cfRule>
  </conditionalFormatting>
  <conditionalFormatting sqref="D18:D46">
    <cfRule type="cellIs" priority="27" operator="equal" aboveAverage="0" equalAverage="0" bottom="0" percent="0" rank="0" text="" dxfId="14">
      <formula>""</formula>
    </cfRule>
    <cfRule type="expression" priority="28" aboveAverage="0" equalAverage="0" bottom="0" percent="0" rank="0" text="" dxfId="88">
      <formula>D18/B18&gt;K18</formula>
    </cfRule>
    <cfRule type="expression" priority="29" aboveAverage="0" equalAverage="0" bottom="0" percent="0" rank="0" text="" dxfId="89">
      <formula>$D18&lt;$B18</formula>
    </cfRule>
  </conditionalFormatting>
  <conditionalFormatting sqref="D48:D65">
    <cfRule type="cellIs" priority="30" operator="equal" aboveAverage="0" equalAverage="0" bottom="0" percent="0" rank="0" text="" dxfId="90">
      <formula>0</formula>
    </cfRule>
    <cfRule type="cellIs" priority="31" operator="lessThan" aboveAverage="0" equalAverage="0" bottom="0" percent="0" rank="0" text="" dxfId="91">
      <formula>$B48</formula>
    </cfRule>
    <cfRule type="cellIs" priority="32" operator="greaterThan" aboveAverage="0" equalAverage="0" bottom="0" percent="0" rank="0" text="" dxfId="92">
      <formula>100*$B48</formula>
    </cfRule>
  </conditionalFormatting>
  <conditionalFormatting sqref="D48:D65">
    <cfRule type="cellIs" priority="33" operator="equal" aboveAverage="0" equalAverage="0" bottom="0" percent="0" rank="0" text="" dxfId="14">
      <formula>""</formula>
    </cfRule>
    <cfRule type="expression" priority="34" aboveAverage="0" equalAverage="0" bottom="0" percent="0" rank="0" text="" dxfId="93">
      <formula>D48/B48&gt;K48</formula>
    </cfRule>
    <cfRule type="expression" priority="35" aboveAverage="0" equalAverage="0" bottom="0" percent="0" rank="0" text="" dxfId="94">
      <formula>$D48&lt;$B48</formula>
    </cfRule>
  </conditionalFormatting>
  <conditionalFormatting sqref="D67:D71">
    <cfRule type="cellIs" priority="36" operator="equal" aboveAverage="0" equalAverage="0" bottom="0" percent="0" rank="0" text="" dxfId="95">
      <formula>0</formula>
    </cfRule>
    <cfRule type="cellIs" priority="37" operator="lessThan" aboveAverage="0" equalAverage="0" bottom="0" percent="0" rank="0" text="" dxfId="96">
      <formula>$B67</formula>
    </cfRule>
    <cfRule type="cellIs" priority="38" operator="greaterThan" aboveAverage="0" equalAverage="0" bottom="0" percent="0" rank="0" text="" dxfId="97">
      <formula>100*$B67</formula>
    </cfRule>
  </conditionalFormatting>
  <conditionalFormatting sqref="D67:D71">
    <cfRule type="cellIs" priority="39" operator="equal" aboveAverage="0" equalAverage="0" bottom="0" percent="0" rank="0" text="" dxfId="14">
      <formula>""</formula>
    </cfRule>
    <cfRule type="expression" priority="40" aboveAverage="0" equalAverage="0" bottom="0" percent="0" rank="0" text="" dxfId="98">
      <formula>D67/B67&gt;K67</formula>
    </cfRule>
    <cfRule type="expression" priority="41" aboveAverage="0" equalAverage="0" bottom="0" percent="0" rank="0" text="" dxfId="99">
      <formula>$D67&lt;$B67</formula>
    </cfRule>
  </conditionalFormatting>
  <conditionalFormatting sqref="E6:E7">
    <cfRule type="cellIs" priority="42" operator="greaterThan" aboveAverage="0" equalAverage="0" bottom="0" percent="0" rank="0" text="" dxfId="100">
      <formula>D6</formula>
    </cfRule>
  </conditionalFormatting>
  <conditionalFormatting sqref="E6:E7">
    <cfRule type="cellIs" priority="43" operator="equal" aboveAverage="0" equalAverage="0" bottom="0" percent="0" rank="0" text="" dxfId="14">
      <formula>""</formula>
    </cfRule>
  </conditionalFormatting>
  <conditionalFormatting sqref="E9:E16">
    <cfRule type="cellIs" priority="44" operator="greaterThan" aboveAverage="0" equalAverage="0" bottom="0" percent="0" rank="0" text="" dxfId="101">
      <formula>D9</formula>
    </cfRule>
  </conditionalFormatting>
  <conditionalFormatting sqref="E9:E16">
    <cfRule type="cellIs" priority="45" operator="equal" aboveAverage="0" equalAverage="0" bottom="0" percent="0" rank="0" text="" dxfId="14">
      <formula>""</formula>
    </cfRule>
  </conditionalFormatting>
  <conditionalFormatting sqref="E18:E46">
    <cfRule type="cellIs" priority="46" operator="greaterThan" aboveAverage="0" equalAverage="0" bottom="0" percent="0" rank="0" text="" dxfId="102">
      <formula>D18</formula>
    </cfRule>
  </conditionalFormatting>
  <conditionalFormatting sqref="E18:E46">
    <cfRule type="cellIs" priority="47" operator="equal" aboveAverage="0" equalAverage="0" bottom="0" percent="0" rank="0" text="" dxfId="14">
      <formula>""</formula>
    </cfRule>
  </conditionalFormatting>
  <conditionalFormatting sqref="E48:E65">
    <cfRule type="cellIs" priority="48" operator="greaterThan" aboveAverage="0" equalAverage="0" bottom="0" percent="0" rank="0" text="" dxfId="103">
      <formula>D48</formula>
    </cfRule>
  </conditionalFormatting>
  <conditionalFormatting sqref="E48:E65">
    <cfRule type="cellIs" priority="49" operator="equal" aboveAverage="0" equalAverage="0" bottom="0" percent="0" rank="0" text="" dxfId="14">
      <formula>""</formula>
    </cfRule>
  </conditionalFormatting>
  <conditionalFormatting sqref="E67:E71">
    <cfRule type="cellIs" priority="50" operator="greaterThan" aboveAverage="0" equalAverage="0" bottom="0" percent="0" rank="0" text="" dxfId="104">
      <formula>D67</formula>
    </cfRule>
  </conditionalFormatting>
  <conditionalFormatting sqref="E67:E71">
    <cfRule type="cellIs" priority="51" operator="equal" aboveAverage="0" equalAverage="0" bottom="0" percent="0" rank="0" text="" dxfId="14">
      <formula>""</formula>
    </cfRule>
  </conditionalFormatting>
  <conditionalFormatting sqref="E9:E16">
    <cfRule type="cellIs" priority="52" operator="greaterThan" aboveAverage="0" equalAverage="0" bottom="0" percent="0" rank="0" text="" dxfId="105">
      <formula>D9</formula>
    </cfRule>
  </conditionalFormatting>
  <conditionalFormatting sqref="E9:E16">
    <cfRule type="cellIs" priority="53" operator="equal" aboveAverage="0" equalAverage="0" bottom="0" percent="0" rank="0" text="" dxfId="14">
      <formula>""</formula>
    </cfRule>
  </conditionalFormatting>
  <conditionalFormatting sqref="E18:E46">
    <cfRule type="cellIs" priority="54" operator="greaterThan" aboveAverage="0" equalAverage="0" bottom="0" percent="0" rank="0" text="" dxfId="106">
      <formula>D18</formula>
    </cfRule>
  </conditionalFormatting>
  <conditionalFormatting sqref="E18:E46">
    <cfRule type="cellIs" priority="55" operator="equal" aboveAverage="0" equalAverage="0" bottom="0" percent="0" rank="0" text="" dxfId="14">
      <formula>""</formula>
    </cfRule>
  </conditionalFormatting>
  <conditionalFormatting sqref="E48:E65">
    <cfRule type="cellIs" priority="56" operator="greaterThan" aboveAverage="0" equalAverage="0" bottom="0" percent="0" rank="0" text="" dxfId="107">
      <formula>D48</formula>
    </cfRule>
  </conditionalFormatting>
  <conditionalFormatting sqref="E48:E65">
    <cfRule type="cellIs" priority="57" operator="equal" aboveAverage="0" equalAverage="0" bottom="0" percent="0" rank="0" text="" dxfId="14">
      <formula>""</formula>
    </cfRule>
  </conditionalFormatting>
  <conditionalFormatting sqref="E67:E71">
    <cfRule type="cellIs" priority="58" operator="greaterThan" aboveAverage="0" equalAverage="0" bottom="0" percent="0" rank="0" text="" dxfId="108">
      <formula>D67</formula>
    </cfRule>
  </conditionalFormatting>
  <conditionalFormatting sqref="E67:E71">
    <cfRule type="cellIs" priority="59" operator="equal" aboveAverage="0" equalAverage="0" bottom="0" percent="0" rank="0" text="" dxfId="14">
      <formula>""</formula>
    </cfRule>
  </conditionalFormatting>
  <dataValidations count="5">
    <dataValidation allowBlank="true" operator="between" prompt="Select one of the following options" showDropDown="false" showErrorMessage="false" showInputMessage="true" sqref="F6:F7 F9:F16 F18:F46 F48:F65 F67:F71" type="list">
      <formula1>M_C_S</formula1>
      <formula2>0</formula2>
    </dataValidation>
    <dataValidation allowBlank="true" operator="between" showDropDown="false" showErrorMessage="true" showInputMessage="true" sqref="G6:G7 G9:G16 G18:G46 G48:G65 G67:G71" type="list">
      <formula1>Method_code</formula1>
      <formula2>0</formula2>
    </dataValidation>
    <dataValidation allowBlank="true" operator="between" showDropDown="false" showErrorMessage="true" showInputMessage="true" sqref="I6:I7 I9:I16 I18:I46 I48:I65 I67:I71" type="list">
      <formula1>Type</formula1>
      <formula2>0</formula2>
    </dataValidation>
    <dataValidation allowBlank="true" operator="between" showDropDown="false" showErrorMessage="true" showInputMessage="true" sqref="D6:D7 N6:AG7 D9:D16 N9:AG16 D18:D46 N18:AG46 D48:D65 N48:AG65 D67:D71 N67:AG71" type="decimal">
      <formula1>0</formula1>
      <formula2>1000000000</formula2>
    </dataValidation>
    <dataValidation allowBlank="true" operator="lessThanOrEqual" showDropDown="false" showErrorMessage="true" showInputMessage="true" sqref="E6:E7 E9:E16 E18:E46 E48:E65 E67:E71" type="decimal">
      <formula1>D6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143"/>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L40" activeCellId="0" sqref="L40"/>
    </sheetView>
  </sheetViews>
  <sheetFormatPr defaultColWidth="8.55078125" defaultRowHeight="15" zeroHeight="false" outlineLevelRow="0" outlineLevelCol="0"/>
  <cols>
    <col collapsed="false" customWidth="true" hidden="false" outlineLevel="0" max="1" min="1" style="0" width="46.42"/>
    <col collapsed="false" customWidth="true" hidden="false" outlineLevel="0" max="4" min="4" style="0" width="21.86"/>
    <col collapsed="false" customWidth="true" hidden="false" outlineLevel="0" max="5" min="5" style="0" width="20.99"/>
    <col collapsed="false" customWidth="true" hidden="false" outlineLevel="0" max="7" min="6" style="0" width="16.42"/>
    <col collapsed="false" customWidth="true" hidden="false" outlineLevel="0" max="8" min="8" style="0" width="27.14"/>
    <col collapsed="false" customWidth="true" hidden="false" outlineLevel="0" max="9" min="9" style="0" width="20.29"/>
    <col collapsed="false" customWidth="true" hidden="false" outlineLevel="0" max="10" min="10" style="0" width="12.42"/>
    <col collapsed="false" customWidth="true" hidden="true" outlineLevel="0" max="11" min="11" style="0" width="11.52"/>
    <col collapsed="false" customWidth="true" hidden="false" outlineLevel="0" max="12" min="12" style="0" width="29.29"/>
    <col collapsed="false" customWidth="true" hidden="false" outlineLevel="0" max="31" min="13" style="0" width="16.57"/>
    <col collapsed="false" customWidth="true" hidden="false" outlineLevel="0" max="33" min="32" style="0" width="13.57"/>
  </cols>
  <sheetData>
    <row r="1" s="30" customFormat="true" ht="15" hidden="false" customHeight="false" outlineLevel="0" collapsed="false">
      <c r="A1" s="31" t="s">
        <v>10337</v>
      </c>
      <c r="L1" s="31" t="s">
        <v>10338</v>
      </c>
    </row>
    <row r="2" s="30" customFormat="true" ht="15" hidden="false" customHeight="false" outlineLevel="0" collapsed="false"/>
    <row r="3" customFormat="false" ht="15" hidden="false" customHeight="true" outlineLevel="0" collapsed="false">
      <c r="A3" s="131" t="s">
        <v>10165</v>
      </c>
      <c r="B3" s="131" t="s">
        <v>10166</v>
      </c>
      <c r="C3" s="131"/>
      <c r="D3" s="131" t="s">
        <v>10339</v>
      </c>
      <c r="E3" s="131"/>
      <c r="F3" s="131" t="s">
        <v>10168</v>
      </c>
      <c r="G3" s="131"/>
      <c r="H3" s="131"/>
      <c r="I3" s="163" t="s">
        <v>10169</v>
      </c>
      <c r="J3" s="30"/>
      <c r="L3" s="131" t="s">
        <v>10165</v>
      </c>
      <c r="M3" s="134" t="s">
        <v>10170</v>
      </c>
      <c r="N3" s="131" t="s">
        <v>10271</v>
      </c>
      <c r="O3" s="131"/>
      <c r="P3" s="131"/>
      <c r="Q3" s="131"/>
      <c r="R3" s="131"/>
      <c r="S3" s="131"/>
      <c r="T3" s="131"/>
      <c r="U3" s="131"/>
      <c r="V3" s="131"/>
      <c r="W3" s="131"/>
      <c r="X3" s="131"/>
      <c r="Y3" s="131"/>
      <c r="Z3" s="131"/>
      <c r="AA3" s="131"/>
      <c r="AB3" s="131"/>
      <c r="AC3" s="131"/>
      <c r="AD3" s="131"/>
      <c r="AE3" s="131"/>
      <c r="AF3" s="131"/>
      <c r="AG3" s="131"/>
    </row>
    <row r="4" customFormat="false" ht="45" hidden="false" customHeight="false" outlineLevel="0" collapsed="false">
      <c r="A4" s="131"/>
      <c r="B4" s="131"/>
      <c r="C4" s="131"/>
      <c r="D4" s="178" t="s">
        <v>10172</v>
      </c>
      <c r="E4" s="164" t="s">
        <v>10173</v>
      </c>
      <c r="F4" s="178" t="s">
        <v>10174</v>
      </c>
      <c r="G4" s="178" t="s">
        <v>10175</v>
      </c>
      <c r="H4" s="178" t="s">
        <v>10176</v>
      </c>
      <c r="I4" s="163" t="s">
        <v>10177</v>
      </c>
      <c r="J4" s="30"/>
      <c r="L4" s="131"/>
      <c r="M4" s="134" t="s">
        <v>10178</v>
      </c>
      <c r="N4" s="136" t="s">
        <v>10179</v>
      </c>
      <c r="O4" s="137" t="s">
        <v>10180</v>
      </c>
      <c r="P4" s="137" t="s">
        <v>10181</v>
      </c>
      <c r="Q4" s="137" t="s">
        <v>10272</v>
      </c>
      <c r="R4" s="137" t="s">
        <v>10183</v>
      </c>
      <c r="S4" s="137" t="s">
        <v>10184</v>
      </c>
      <c r="T4" s="137" t="s">
        <v>10185</v>
      </c>
      <c r="U4" s="137" t="s">
        <v>10186</v>
      </c>
      <c r="V4" s="137" t="s">
        <v>10187</v>
      </c>
      <c r="W4" s="137" t="s">
        <v>10188</v>
      </c>
      <c r="X4" s="137" t="s">
        <v>10189</v>
      </c>
      <c r="Y4" s="137" t="s">
        <v>10190</v>
      </c>
      <c r="Z4" s="137" t="s">
        <v>10191</v>
      </c>
      <c r="AA4" s="137" t="s">
        <v>10192</v>
      </c>
      <c r="AB4" s="137" t="s">
        <v>10193</v>
      </c>
      <c r="AC4" s="137" t="s">
        <v>10194</v>
      </c>
      <c r="AD4" s="137" t="s">
        <v>10195</v>
      </c>
      <c r="AE4" s="137" t="s">
        <v>10196</v>
      </c>
      <c r="AF4" s="137" t="s">
        <v>10197</v>
      </c>
      <c r="AG4" s="137" t="s">
        <v>10198</v>
      </c>
    </row>
    <row r="5" customFormat="false" ht="15" hidden="false" customHeight="false" outlineLevel="0" collapsed="false">
      <c r="A5" s="165" t="s">
        <v>10273</v>
      </c>
      <c r="B5" s="166"/>
      <c r="C5" s="166"/>
      <c r="D5" s="166"/>
      <c r="E5" s="166"/>
      <c r="F5" s="166"/>
      <c r="G5" s="166"/>
      <c r="H5" s="166"/>
      <c r="I5" s="166"/>
      <c r="J5" s="30"/>
      <c r="L5" s="165" t="s">
        <v>10273</v>
      </c>
      <c r="M5" s="145"/>
      <c r="N5" s="145"/>
      <c r="O5" s="145"/>
      <c r="P5" s="145"/>
      <c r="Q5" s="145"/>
      <c r="R5" s="145"/>
      <c r="S5" s="145"/>
      <c r="T5" s="145"/>
      <c r="U5" s="145"/>
      <c r="V5" s="145"/>
      <c r="W5" s="145"/>
      <c r="X5" s="145"/>
      <c r="Y5" s="145"/>
      <c r="Z5" s="145"/>
      <c r="AA5" s="145"/>
      <c r="AB5" s="145"/>
      <c r="AC5" s="145"/>
      <c r="AD5" s="145"/>
      <c r="AE5" s="145"/>
      <c r="AF5" s="145"/>
      <c r="AG5" s="145"/>
    </row>
    <row r="6" customFormat="false" ht="15" hidden="false" customHeight="false" outlineLevel="0" collapsed="false">
      <c r="A6" s="157" t="s">
        <v>10274</v>
      </c>
      <c r="B6" s="168" t="n">
        <v>50</v>
      </c>
      <c r="C6" s="158" t="s">
        <v>10201</v>
      </c>
      <c r="D6" s="149"/>
      <c r="E6" s="149"/>
      <c r="F6" s="52"/>
      <c r="G6" s="52"/>
      <c r="H6" s="36"/>
      <c r="I6" s="52"/>
      <c r="J6" s="152" t="str">
        <f aca="false">IF(AI6=D6,"ok", "somma parziali diversa da totale")</f>
        <v>ok</v>
      </c>
      <c r="K6" s="0" t="n">
        <v>15</v>
      </c>
      <c r="L6" s="157" t="s">
        <v>10274</v>
      </c>
      <c r="M6" s="158" t="s">
        <v>10201</v>
      </c>
      <c r="N6" s="149"/>
      <c r="O6" s="149"/>
      <c r="P6" s="149"/>
      <c r="Q6" s="149"/>
      <c r="R6" s="149"/>
      <c r="S6" s="149"/>
      <c r="T6" s="149"/>
      <c r="U6" s="149"/>
      <c r="V6" s="149"/>
      <c r="W6" s="149"/>
      <c r="X6" s="149"/>
      <c r="Y6" s="149"/>
      <c r="Z6" s="149"/>
      <c r="AA6" s="149"/>
      <c r="AB6" s="149"/>
      <c r="AC6" s="149"/>
      <c r="AD6" s="149"/>
      <c r="AE6" s="149"/>
      <c r="AF6" s="149"/>
      <c r="AG6" s="149"/>
      <c r="AI6" s="0" t="n">
        <f aca="false">SUM(N6:AG6)</f>
        <v>0</v>
      </c>
    </row>
    <row r="7" customFormat="false" ht="15" hidden="false" customHeight="false" outlineLevel="0" collapsed="false">
      <c r="A7" s="157" t="s">
        <v>10275</v>
      </c>
      <c r="B7" s="168" t="n">
        <v>5000</v>
      </c>
      <c r="C7" s="158" t="s">
        <v>10205</v>
      </c>
      <c r="D7" s="149"/>
      <c r="E7" s="149"/>
      <c r="F7" s="52"/>
      <c r="G7" s="52"/>
      <c r="H7" s="36"/>
      <c r="I7" s="52"/>
      <c r="J7" s="152" t="str">
        <f aca="false">IF(AI7=D7,"ok", "somma parziali diversa da totale")</f>
        <v>ok</v>
      </c>
      <c r="K7" s="0" t="n">
        <v>25</v>
      </c>
      <c r="L7" s="157" t="s">
        <v>10275</v>
      </c>
      <c r="M7" s="158" t="s">
        <v>10205</v>
      </c>
      <c r="N7" s="149"/>
      <c r="O7" s="149"/>
      <c r="P7" s="149"/>
      <c r="Q7" s="149"/>
      <c r="R7" s="149"/>
      <c r="S7" s="149"/>
      <c r="T7" s="149"/>
      <c r="U7" s="149"/>
      <c r="V7" s="149"/>
      <c r="W7" s="149"/>
      <c r="X7" s="149"/>
      <c r="Y7" s="149"/>
      <c r="Z7" s="149"/>
      <c r="AA7" s="149"/>
      <c r="AB7" s="149"/>
      <c r="AC7" s="149"/>
      <c r="AD7" s="149"/>
      <c r="AE7" s="149"/>
      <c r="AF7" s="149"/>
      <c r="AG7" s="149"/>
      <c r="AI7" s="0" t="n">
        <f aca="false">SUM(N7:AG7)</f>
        <v>0</v>
      </c>
    </row>
    <row r="8" customFormat="false" ht="21" hidden="false" customHeight="false" outlineLevel="0" collapsed="false">
      <c r="A8" s="167" t="s">
        <v>10276</v>
      </c>
      <c r="B8" s="156"/>
      <c r="C8" s="156"/>
      <c r="D8" s="156"/>
      <c r="E8" s="156"/>
      <c r="F8" s="156"/>
      <c r="G8" s="156"/>
      <c r="H8" s="156"/>
      <c r="I8" s="156"/>
      <c r="J8" s="152"/>
      <c r="L8" s="144" t="s">
        <v>10276</v>
      </c>
      <c r="M8" s="166"/>
      <c r="N8" s="166"/>
      <c r="O8" s="166"/>
      <c r="P8" s="166"/>
      <c r="Q8" s="166"/>
      <c r="R8" s="166"/>
      <c r="S8" s="166"/>
      <c r="T8" s="166"/>
      <c r="U8" s="166"/>
      <c r="V8" s="166"/>
      <c r="W8" s="166"/>
      <c r="X8" s="166"/>
      <c r="Y8" s="166"/>
      <c r="Z8" s="166"/>
      <c r="AA8" s="166"/>
      <c r="AB8" s="166"/>
      <c r="AC8" s="166"/>
      <c r="AD8" s="166"/>
      <c r="AE8" s="166"/>
      <c r="AF8" s="166"/>
      <c r="AG8" s="166"/>
    </row>
    <row r="9" customFormat="false" ht="15" hidden="false" customHeight="false" outlineLevel="0" collapsed="false">
      <c r="A9" s="157" t="s">
        <v>10217</v>
      </c>
      <c r="B9" s="172" t="n">
        <v>5</v>
      </c>
      <c r="C9" s="158" t="s">
        <v>10205</v>
      </c>
      <c r="D9" s="149"/>
      <c r="E9" s="149"/>
      <c r="F9" s="52"/>
      <c r="G9" s="52"/>
      <c r="H9" s="36"/>
      <c r="I9" s="52"/>
      <c r="J9" s="152" t="str">
        <f aca="false">IF(AI9=D9,"ok", "somma parziali diversa da totale")</f>
        <v>ok</v>
      </c>
      <c r="K9" s="0" t="n">
        <v>40</v>
      </c>
      <c r="L9" s="157" t="s">
        <v>10217</v>
      </c>
      <c r="M9" s="158" t="s">
        <v>10205</v>
      </c>
      <c r="N9" s="149"/>
      <c r="O9" s="149"/>
      <c r="P9" s="149"/>
      <c r="Q9" s="149"/>
      <c r="R9" s="149"/>
      <c r="S9" s="149"/>
      <c r="T9" s="149"/>
      <c r="U9" s="149"/>
      <c r="V9" s="149"/>
      <c r="W9" s="149"/>
      <c r="X9" s="149"/>
      <c r="Y9" s="149"/>
      <c r="Z9" s="149"/>
      <c r="AA9" s="149"/>
      <c r="AB9" s="149"/>
      <c r="AC9" s="149"/>
      <c r="AD9" s="149"/>
      <c r="AE9" s="149"/>
      <c r="AF9" s="149"/>
      <c r="AG9" s="149"/>
      <c r="AI9" s="0" t="n">
        <f aca="false">SUM(N9:AG9)</f>
        <v>0</v>
      </c>
    </row>
    <row r="10" customFormat="false" ht="15" hidden="false" customHeight="false" outlineLevel="0" collapsed="false">
      <c r="A10" s="157" t="s">
        <v>10218</v>
      </c>
      <c r="B10" s="172" t="n">
        <v>5</v>
      </c>
      <c r="C10" s="158" t="s">
        <v>10205</v>
      </c>
      <c r="D10" s="149"/>
      <c r="E10" s="149"/>
      <c r="F10" s="52"/>
      <c r="G10" s="52"/>
      <c r="H10" s="36"/>
      <c r="I10" s="52"/>
      <c r="J10" s="152" t="str">
        <f aca="false">IF(AI10=D10,"ok", "somma parziali diversa da totale")</f>
        <v>ok</v>
      </c>
      <c r="K10" s="0" t="n">
        <v>90</v>
      </c>
      <c r="L10" s="157" t="s">
        <v>10218</v>
      </c>
      <c r="M10" s="158" t="s">
        <v>10205</v>
      </c>
      <c r="N10" s="149"/>
      <c r="O10" s="149"/>
      <c r="P10" s="149"/>
      <c r="Q10" s="149"/>
      <c r="R10" s="149"/>
      <c r="S10" s="149"/>
      <c r="T10" s="149"/>
      <c r="U10" s="149"/>
      <c r="V10" s="149"/>
      <c r="W10" s="149"/>
      <c r="X10" s="149"/>
      <c r="Y10" s="149"/>
      <c r="Z10" s="149"/>
      <c r="AA10" s="149"/>
      <c r="AB10" s="149"/>
      <c r="AC10" s="149"/>
      <c r="AD10" s="149"/>
      <c r="AE10" s="149"/>
      <c r="AF10" s="149"/>
      <c r="AG10" s="149"/>
      <c r="AI10" s="0" t="n">
        <f aca="false">SUM(N10:AG10)</f>
        <v>0</v>
      </c>
    </row>
    <row r="11" customFormat="false" ht="15" hidden="false" customHeight="false" outlineLevel="0" collapsed="false">
      <c r="A11" s="157" t="s">
        <v>10219</v>
      </c>
      <c r="B11" s="168" t="n">
        <v>50</v>
      </c>
      <c r="C11" s="158" t="s">
        <v>10205</v>
      </c>
      <c r="D11" s="149"/>
      <c r="E11" s="149"/>
      <c r="F11" s="52"/>
      <c r="G11" s="52"/>
      <c r="H11" s="36"/>
      <c r="I11" s="52"/>
      <c r="J11" s="152" t="str">
        <f aca="false">IF(AI11=D11,"ok", "somma parziali diversa da totale")</f>
        <v>ok</v>
      </c>
      <c r="K11" s="0" t="n">
        <v>1100</v>
      </c>
      <c r="L11" s="157" t="s">
        <v>10219</v>
      </c>
      <c r="M11" s="158" t="s">
        <v>10205</v>
      </c>
      <c r="N11" s="149"/>
      <c r="O11" s="149"/>
      <c r="P11" s="149"/>
      <c r="Q11" s="149"/>
      <c r="R11" s="149"/>
      <c r="S11" s="149"/>
      <c r="T11" s="149"/>
      <c r="U11" s="149"/>
      <c r="V11" s="149"/>
      <c r="W11" s="149"/>
      <c r="X11" s="149"/>
      <c r="Y11" s="149"/>
      <c r="Z11" s="149"/>
      <c r="AA11" s="149"/>
      <c r="AB11" s="149"/>
      <c r="AC11" s="149"/>
      <c r="AD11" s="149"/>
      <c r="AE11" s="149"/>
      <c r="AF11" s="149"/>
      <c r="AG11" s="149"/>
      <c r="AI11" s="0" t="n">
        <f aca="false">SUM(N11:AG11)</f>
        <v>0</v>
      </c>
    </row>
    <row r="12" customFormat="false" ht="15" hidden="false" customHeight="false" outlineLevel="0" collapsed="false">
      <c r="A12" s="157" t="s">
        <v>10220</v>
      </c>
      <c r="B12" s="168" t="n">
        <v>50</v>
      </c>
      <c r="C12" s="158" t="s">
        <v>10205</v>
      </c>
      <c r="D12" s="149"/>
      <c r="E12" s="149"/>
      <c r="F12" s="52"/>
      <c r="G12" s="52"/>
      <c r="H12" s="36"/>
      <c r="I12" s="52"/>
      <c r="J12" s="152" t="str">
        <f aca="false">IF(AI12=D12,"ok", "somma parziali diversa da totale")</f>
        <v>ok</v>
      </c>
      <c r="K12" s="0" t="n">
        <v>75</v>
      </c>
      <c r="L12" s="157" t="s">
        <v>10220</v>
      </c>
      <c r="M12" s="158" t="s">
        <v>10205</v>
      </c>
      <c r="N12" s="149"/>
      <c r="O12" s="149"/>
      <c r="P12" s="149"/>
      <c r="Q12" s="149"/>
      <c r="R12" s="149"/>
      <c r="S12" s="149"/>
      <c r="T12" s="149"/>
      <c r="U12" s="149"/>
      <c r="V12" s="149"/>
      <c r="W12" s="149"/>
      <c r="X12" s="149"/>
      <c r="Y12" s="149"/>
      <c r="Z12" s="149"/>
      <c r="AA12" s="149"/>
      <c r="AB12" s="149"/>
      <c r="AC12" s="149"/>
      <c r="AD12" s="149"/>
      <c r="AE12" s="149"/>
      <c r="AF12" s="149"/>
      <c r="AG12" s="149"/>
      <c r="AI12" s="0" t="n">
        <f aca="false">SUM(N12:AG12)</f>
        <v>0</v>
      </c>
    </row>
    <row r="13" customFormat="false" ht="15" hidden="false" customHeight="false" outlineLevel="0" collapsed="false">
      <c r="A13" s="157" t="s">
        <v>10221</v>
      </c>
      <c r="B13" s="172" t="n">
        <v>1</v>
      </c>
      <c r="C13" s="158" t="s">
        <v>10205</v>
      </c>
      <c r="D13" s="149"/>
      <c r="E13" s="149"/>
      <c r="F13" s="52"/>
      <c r="G13" s="52"/>
      <c r="H13" s="36"/>
      <c r="I13" s="52"/>
      <c r="J13" s="152" t="str">
        <f aca="false">IF(AI13=D13,"ok", "somma parziali diversa da totale")</f>
        <v>ok</v>
      </c>
      <c r="K13" s="0" t="n">
        <v>20</v>
      </c>
      <c r="L13" s="157" t="s">
        <v>10221</v>
      </c>
      <c r="M13" s="158" t="s">
        <v>10205</v>
      </c>
      <c r="N13" s="149"/>
      <c r="O13" s="149"/>
      <c r="P13" s="149"/>
      <c r="Q13" s="149"/>
      <c r="R13" s="149"/>
      <c r="S13" s="149"/>
      <c r="T13" s="149"/>
      <c r="U13" s="149"/>
      <c r="V13" s="149"/>
      <c r="W13" s="149"/>
      <c r="X13" s="149"/>
      <c r="Y13" s="149"/>
      <c r="Z13" s="149"/>
      <c r="AA13" s="149"/>
      <c r="AB13" s="149"/>
      <c r="AC13" s="149"/>
      <c r="AD13" s="149"/>
      <c r="AE13" s="149"/>
      <c r="AF13" s="149"/>
      <c r="AG13" s="149"/>
      <c r="AI13" s="0" t="n">
        <f aca="false">SUM(N13:AG13)</f>
        <v>0</v>
      </c>
    </row>
    <row r="14" customFormat="false" ht="15" hidden="false" customHeight="false" outlineLevel="0" collapsed="false">
      <c r="A14" s="157" t="s">
        <v>10222</v>
      </c>
      <c r="B14" s="168" t="n">
        <v>20</v>
      </c>
      <c r="C14" s="158" t="s">
        <v>10205</v>
      </c>
      <c r="D14" s="149"/>
      <c r="E14" s="149"/>
      <c r="F14" s="52"/>
      <c r="G14" s="52"/>
      <c r="H14" s="36"/>
      <c r="I14" s="52"/>
      <c r="J14" s="152" t="str">
        <f aca="false">IF(AI14=D14,"ok", "somma parziali diversa da totale")</f>
        <v>ok</v>
      </c>
      <c r="K14" s="0" t="n">
        <v>5000</v>
      </c>
      <c r="L14" s="157" t="s">
        <v>10222</v>
      </c>
      <c r="M14" s="158" t="s">
        <v>10205</v>
      </c>
      <c r="N14" s="149"/>
      <c r="O14" s="149"/>
      <c r="P14" s="149"/>
      <c r="Q14" s="149"/>
      <c r="R14" s="149"/>
      <c r="S14" s="149"/>
      <c r="T14" s="149"/>
      <c r="U14" s="149"/>
      <c r="V14" s="149"/>
      <c r="W14" s="149"/>
      <c r="X14" s="149"/>
      <c r="Y14" s="149"/>
      <c r="Z14" s="149"/>
      <c r="AA14" s="149"/>
      <c r="AB14" s="149"/>
      <c r="AC14" s="149"/>
      <c r="AD14" s="149"/>
      <c r="AE14" s="149"/>
      <c r="AF14" s="149"/>
      <c r="AG14" s="149"/>
      <c r="AI14" s="0" t="n">
        <f aca="false">SUM(N14:AG14)</f>
        <v>0</v>
      </c>
    </row>
    <row r="15" customFormat="false" ht="15" hidden="false" customHeight="false" outlineLevel="0" collapsed="false">
      <c r="A15" s="157" t="s">
        <v>10223</v>
      </c>
      <c r="B15" s="168" t="n">
        <v>20</v>
      </c>
      <c r="C15" s="158" t="s">
        <v>10205</v>
      </c>
      <c r="D15" s="149"/>
      <c r="E15" s="149"/>
      <c r="F15" s="52"/>
      <c r="G15" s="52"/>
      <c r="H15" s="36"/>
      <c r="I15" s="52"/>
      <c r="J15" s="152" t="str">
        <f aca="false">IF(AI15=D15,"ok", "somma parziali diversa da totale")</f>
        <v>ok</v>
      </c>
      <c r="K15" s="0" t="n">
        <v>300</v>
      </c>
      <c r="L15" s="157" t="s">
        <v>10223</v>
      </c>
      <c r="M15" s="158" t="s">
        <v>10205</v>
      </c>
      <c r="N15" s="170"/>
      <c r="O15" s="149"/>
      <c r="P15" s="149"/>
      <c r="Q15" s="149"/>
      <c r="R15" s="149"/>
      <c r="S15" s="149"/>
      <c r="T15" s="149"/>
      <c r="U15" s="149"/>
      <c r="V15" s="149"/>
      <c r="W15" s="149"/>
      <c r="X15" s="149"/>
      <c r="Y15" s="149"/>
      <c r="Z15" s="149"/>
      <c r="AA15" s="149"/>
      <c r="AB15" s="149"/>
      <c r="AC15" s="149"/>
      <c r="AD15" s="149"/>
      <c r="AE15" s="149"/>
      <c r="AF15" s="149"/>
      <c r="AG15" s="149"/>
      <c r="AI15" s="0" t="n">
        <f aca="false">SUM(N15:AG15)</f>
        <v>0</v>
      </c>
    </row>
    <row r="16" customFormat="false" ht="15" hidden="false" customHeight="false" outlineLevel="0" collapsed="false">
      <c r="A16" s="157" t="s">
        <v>10224</v>
      </c>
      <c r="B16" s="168" t="n">
        <v>100</v>
      </c>
      <c r="C16" s="158" t="s">
        <v>10205</v>
      </c>
      <c r="D16" s="149"/>
      <c r="E16" s="149"/>
      <c r="F16" s="52"/>
      <c r="G16" s="52"/>
      <c r="H16" s="36"/>
      <c r="I16" s="52"/>
      <c r="J16" s="152" t="str">
        <f aca="false">IF(AI16=D16,"ok", "somma parziali diversa da totale")</f>
        <v>ok</v>
      </c>
      <c r="K16" s="0" t="n">
        <v>500</v>
      </c>
      <c r="L16" s="157" t="s">
        <v>10224</v>
      </c>
      <c r="M16" s="158" t="s">
        <v>10205</v>
      </c>
      <c r="N16" s="170"/>
      <c r="O16" s="149"/>
      <c r="P16" s="149"/>
      <c r="Q16" s="149"/>
      <c r="R16" s="149"/>
      <c r="S16" s="149"/>
      <c r="T16" s="149"/>
      <c r="U16" s="149"/>
      <c r="V16" s="149"/>
      <c r="W16" s="149"/>
      <c r="X16" s="149"/>
      <c r="Y16" s="149"/>
      <c r="Z16" s="149"/>
      <c r="AA16" s="149"/>
      <c r="AB16" s="149"/>
      <c r="AC16" s="149"/>
      <c r="AD16" s="149"/>
      <c r="AE16" s="149"/>
      <c r="AF16" s="149"/>
      <c r="AG16" s="149"/>
      <c r="AI16" s="0" t="n">
        <f aca="false">SUM(N16:AG16)</f>
        <v>0</v>
      </c>
    </row>
    <row r="17" customFormat="false" ht="21" hidden="false" customHeight="false" outlineLevel="0" collapsed="false">
      <c r="A17" s="167" t="s">
        <v>10277</v>
      </c>
      <c r="B17" s="156"/>
      <c r="C17" s="156"/>
      <c r="D17" s="156"/>
      <c r="E17" s="156"/>
      <c r="F17" s="156"/>
      <c r="G17" s="156"/>
      <c r="H17" s="156"/>
      <c r="I17" s="156"/>
      <c r="J17" s="152"/>
      <c r="L17" s="144" t="s">
        <v>10277</v>
      </c>
      <c r="M17" s="166"/>
      <c r="N17" s="166"/>
      <c r="O17" s="166"/>
      <c r="P17" s="166"/>
      <c r="Q17" s="166"/>
      <c r="R17" s="166"/>
      <c r="S17" s="166"/>
      <c r="T17" s="166"/>
      <c r="U17" s="166"/>
      <c r="V17" s="166"/>
      <c r="W17" s="166"/>
      <c r="X17" s="166"/>
      <c r="Y17" s="166"/>
      <c r="Z17" s="166"/>
      <c r="AA17" s="166"/>
      <c r="AB17" s="166"/>
      <c r="AC17" s="166"/>
      <c r="AD17" s="166"/>
      <c r="AE17" s="166"/>
      <c r="AF17" s="166"/>
      <c r="AG17" s="166"/>
    </row>
    <row r="18" customFormat="false" ht="15" hidden="false" customHeight="false" outlineLevel="0" collapsed="false">
      <c r="A18" s="146" t="s">
        <v>10278</v>
      </c>
      <c r="B18" s="153" t="n">
        <v>1</v>
      </c>
      <c r="C18" s="148" t="s">
        <v>10205</v>
      </c>
      <c r="D18" s="149"/>
      <c r="E18" s="149"/>
      <c r="F18" s="52"/>
      <c r="G18" s="52"/>
      <c r="H18" s="36"/>
      <c r="I18" s="52"/>
      <c r="J18" s="152" t="str">
        <f aca="false">IF(AI18=D18,"ok", "somma parziali diversa da totale")</f>
        <v>ok</v>
      </c>
      <c r="K18" s="0" t="n">
        <v>2</v>
      </c>
      <c r="L18" s="157" t="s">
        <v>10278</v>
      </c>
      <c r="M18" s="158" t="s">
        <v>10205</v>
      </c>
      <c r="N18" s="170"/>
      <c r="O18" s="149"/>
      <c r="P18" s="149"/>
      <c r="Q18" s="149"/>
      <c r="R18" s="149"/>
      <c r="S18" s="149"/>
      <c r="T18" s="149"/>
      <c r="U18" s="149"/>
      <c r="V18" s="149"/>
      <c r="W18" s="149"/>
      <c r="X18" s="149"/>
      <c r="Y18" s="149"/>
      <c r="Z18" s="149"/>
      <c r="AA18" s="149"/>
      <c r="AB18" s="149"/>
      <c r="AC18" s="149"/>
      <c r="AD18" s="149"/>
      <c r="AE18" s="149"/>
      <c r="AF18" s="149"/>
      <c r="AG18" s="149"/>
      <c r="AI18" s="0" t="n">
        <f aca="false">SUM(N18:AG18)</f>
        <v>0</v>
      </c>
    </row>
    <row r="19" customFormat="false" ht="15" hidden="false" customHeight="false" outlineLevel="0" collapsed="false">
      <c r="A19" s="146" t="s">
        <v>10227</v>
      </c>
      <c r="B19" s="153" t="n">
        <v>1</v>
      </c>
      <c r="C19" s="148" t="s">
        <v>10205</v>
      </c>
      <c r="D19" s="149"/>
      <c r="E19" s="149"/>
      <c r="F19" s="52"/>
      <c r="G19" s="52"/>
      <c r="H19" s="36"/>
      <c r="I19" s="52"/>
      <c r="J19" s="152" t="str">
        <f aca="false">IF(AI19=D19,"ok", "somma parziali diversa da totale")</f>
        <v>ok</v>
      </c>
      <c r="K19" s="0" t="n">
        <v>15</v>
      </c>
      <c r="L19" s="157" t="s">
        <v>10227</v>
      </c>
      <c r="M19" s="158" t="s">
        <v>10205</v>
      </c>
      <c r="N19" s="170"/>
      <c r="O19" s="149"/>
      <c r="P19" s="149"/>
      <c r="Q19" s="149"/>
      <c r="R19" s="149"/>
      <c r="S19" s="149"/>
      <c r="T19" s="149"/>
      <c r="U19" s="149"/>
      <c r="V19" s="149"/>
      <c r="W19" s="149"/>
      <c r="X19" s="149"/>
      <c r="Y19" s="149"/>
      <c r="Z19" s="149"/>
      <c r="AA19" s="149"/>
      <c r="AB19" s="149"/>
      <c r="AC19" s="149"/>
      <c r="AD19" s="149"/>
      <c r="AE19" s="149"/>
      <c r="AF19" s="149"/>
      <c r="AG19" s="149"/>
      <c r="AI19" s="0" t="n">
        <f aca="false">SUM(N19:AG19)</f>
        <v>0</v>
      </c>
    </row>
    <row r="20" customFormat="false" ht="15" hidden="false" customHeight="false" outlineLevel="0" collapsed="false">
      <c r="A20" s="146" t="s">
        <v>10279</v>
      </c>
      <c r="B20" s="153" t="n">
        <v>1</v>
      </c>
      <c r="C20" s="148" t="s">
        <v>10205</v>
      </c>
      <c r="D20" s="149"/>
      <c r="E20" s="149"/>
      <c r="F20" s="52"/>
      <c r="G20" s="52"/>
      <c r="H20" s="36"/>
      <c r="I20" s="52"/>
      <c r="J20" s="152" t="str">
        <f aca="false">IF(AI20=D20,"ok", "somma parziali diversa da totale")</f>
        <v>ok</v>
      </c>
      <c r="K20" s="0" t="n">
        <v>15</v>
      </c>
      <c r="L20" s="157" t="s">
        <v>10279</v>
      </c>
      <c r="M20" s="158" t="s">
        <v>10205</v>
      </c>
      <c r="N20" s="128"/>
      <c r="O20" s="128"/>
      <c r="P20" s="128"/>
      <c r="Q20" s="128"/>
      <c r="R20" s="128"/>
      <c r="S20" s="128"/>
      <c r="T20" s="128"/>
      <c r="U20" s="128"/>
      <c r="V20" s="128"/>
      <c r="W20" s="128"/>
      <c r="X20" s="128"/>
      <c r="Y20" s="128"/>
      <c r="Z20" s="128"/>
      <c r="AA20" s="128"/>
      <c r="AB20" s="128"/>
      <c r="AC20" s="128"/>
      <c r="AD20" s="128"/>
      <c r="AE20" s="128"/>
      <c r="AF20" s="128"/>
      <c r="AG20" s="128"/>
      <c r="AI20" s="0" t="n">
        <f aca="false">SUM(N20:AG20)</f>
        <v>0</v>
      </c>
    </row>
    <row r="21" customFormat="false" ht="15" hidden="false" customHeight="false" outlineLevel="0" collapsed="false">
      <c r="A21" s="146" t="s">
        <v>10228</v>
      </c>
      <c r="B21" s="153" t="n">
        <v>1</v>
      </c>
      <c r="C21" s="148" t="s">
        <v>10205</v>
      </c>
      <c r="D21" s="149"/>
      <c r="E21" s="149"/>
      <c r="F21" s="52"/>
      <c r="G21" s="52"/>
      <c r="H21" s="36"/>
      <c r="I21" s="52"/>
      <c r="J21" s="152" t="str">
        <f aca="false">IF(AI21=D21,"ok", "somma parziali diversa da totale")</f>
        <v>ok</v>
      </c>
      <c r="K21" s="0" t="n">
        <v>15</v>
      </c>
      <c r="L21" s="157" t="s">
        <v>10228</v>
      </c>
      <c r="M21" s="158" t="s">
        <v>10205</v>
      </c>
      <c r="N21" s="170"/>
      <c r="O21" s="149"/>
      <c r="P21" s="149"/>
      <c r="Q21" s="149"/>
      <c r="R21" s="149"/>
      <c r="S21" s="149"/>
      <c r="T21" s="149"/>
      <c r="U21" s="149"/>
      <c r="V21" s="149"/>
      <c r="W21" s="149"/>
      <c r="X21" s="149"/>
      <c r="Y21" s="149"/>
      <c r="Z21" s="149"/>
      <c r="AA21" s="149"/>
      <c r="AB21" s="149"/>
      <c r="AC21" s="149"/>
      <c r="AD21" s="149"/>
      <c r="AE21" s="149"/>
      <c r="AF21" s="149"/>
      <c r="AG21" s="149"/>
      <c r="AI21" s="0" t="n">
        <f aca="false">SUM(N21:AG21)</f>
        <v>0</v>
      </c>
    </row>
    <row r="22" customFormat="false" ht="15" hidden="false" customHeight="false" outlineLevel="0" collapsed="false">
      <c r="A22" s="146" t="s">
        <v>10229</v>
      </c>
      <c r="B22" s="153" t="n">
        <v>1</v>
      </c>
      <c r="C22" s="148" t="s">
        <v>10205</v>
      </c>
      <c r="D22" s="149"/>
      <c r="E22" s="149"/>
      <c r="F22" s="52"/>
      <c r="G22" s="52"/>
      <c r="H22" s="36"/>
      <c r="I22" s="52"/>
      <c r="J22" s="152" t="str">
        <f aca="false">IF(AI22=D22,"ok", "somma parziali diversa da totale")</f>
        <v>ok</v>
      </c>
      <c r="K22" s="0" t="n">
        <v>15</v>
      </c>
      <c r="L22" s="157" t="s">
        <v>10229</v>
      </c>
      <c r="M22" s="158" t="s">
        <v>10205</v>
      </c>
      <c r="N22" s="170"/>
      <c r="O22" s="149"/>
      <c r="P22" s="149"/>
      <c r="Q22" s="149"/>
      <c r="R22" s="149"/>
      <c r="S22" s="149"/>
      <c r="T22" s="149"/>
      <c r="U22" s="149"/>
      <c r="V22" s="149"/>
      <c r="W22" s="149"/>
      <c r="X22" s="149"/>
      <c r="Y22" s="149"/>
      <c r="Z22" s="149"/>
      <c r="AA22" s="149"/>
      <c r="AB22" s="149"/>
      <c r="AC22" s="149"/>
      <c r="AD22" s="149"/>
      <c r="AE22" s="149"/>
      <c r="AF22" s="149"/>
      <c r="AG22" s="149"/>
      <c r="AI22" s="0" t="n">
        <f aca="false">SUM(N22:AG22)</f>
        <v>0</v>
      </c>
    </row>
    <row r="23" customFormat="false" ht="15" hidden="false" customHeight="false" outlineLevel="0" collapsed="false">
      <c r="A23" s="146" t="s">
        <v>10280</v>
      </c>
      <c r="B23" s="153" t="n">
        <v>1</v>
      </c>
      <c r="C23" s="148" t="s">
        <v>10205</v>
      </c>
      <c r="D23" s="149"/>
      <c r="E23" s="149"/>
      <c r="F23" s="52"/>
      <c r="G23" s="52"/>
      <c r="H23" s="36"/>
      <c r="I23" s="52"/>
      <c r="J23" s="152" t="str">
        <f aca="false">IF(AI23=D23,"ok", "somma parziali diversa da totale")</f>
        <v>ok</v>
      </c>
      <c r="K23" s="0" t="n">
        <v>15</v>
      </c>
      <c r="L23" s="157" t="s">
        <v>10280</v>
      </c>
      <c r="M23" s="158" t="s">
        <v>10205</v>
      </c>
      <c r="N23" s="170"/>
      <c r="O23" s="149"/>
      <c r="P23" s="149"/>
      <c r="Q23" s="149"/>
      <c r="R23" s="149"/>
      <c r="S23" s="149"/>
      <c r="T23" s="149"/>
      <c r="U23" s="149"/>
      <c r="V23" s="149"/>
      <c r="W23" s="149"/>
      <c r="X23" s="149"/>
      <c r="Y23" s="149"/>
      <c r="Z23" s="149"/>
      <c r="AA23" s="149"/>
      <c r="AB23" s="149"/>
      <c r="AC23" s="149"/>
      <c r="AD23" s="149"/>
      <c r="AE23" s="149"/>
      <c r="AF23" s="149"/>
      <c r="AG23" s="149"/>
      <c r="AI23" s="0" t="n">
        <f aca="false">SUM(N23:AG23)</f>
        <v>0</v>
      </c>
    </row>
    <row r="24" customFormat="false" ht="15" hidden="false" customHeight="false" outlineLevel="0" collapsed="false">
      <c r="A24" s="146" t="s">
        <v>10281</v>
      </c>
      <c r="B24" s="153" t="n">
        <v>1</v>
      </c>
      <c r="C24" s="148" t="s">
        <v>10205</v>
      </c>
      <c r="D24" s="149"/>
      <c r="E24" s="149"/>
      <c r="F24" s="52"/>
      <c r="G24" s="52"/>
      <c r="H24" s="36"/>
      <c r="I24" s="52"/>
      <c r="J24" s="152" t="str">
        <f aca="false">IF(AI24=D24,"ok", "somma parziali diversa da totale")</f>
        <v>ok</v>
      </c>
      <c r="K24" s="0" t="n">
        <v>15</v>
      </c>
      <c r="L24" s="157" t="s">
        <v>10281</v>
      </c>
      <c r="M24" s="158" t="s">
        <v>10205</v>
      </c>
      <c r="N24" s="170"/>
      <c r="O24" s="149"/>
      <c r="P24" s="149"/>
      <c r="Q24" s="149"/>
      <c r="R24" s="149"/>
      <c r="S24" s="149"/>
      <c r="T24" s="149"/>
      <c r="U24" s="149"/>
      <c r="V24" s="149"/>
      <c r="W24" s="149"/>
      <c r="X24" s="149"/>
      <c r="Y24" s="149"/>
      <c r="Z24" s="149"/>
      <c r="AA24" s="149"/>
      <c r="AB24" s="149"/>
      <c r="AC24" s="149"/>
      <c r="AD24" s="149"/>
      <c r="AE24" s="149"/>
      <c r="AF24" s="149"/>
      <c r="AG24" s="149"/>
      <c r="AI24" s="0" t="n">
        <f aca="false">SUM(N24:AG24)</f>
        <v>0</v>
      </c>
    </row>
    <row r="25" customFormat="false" ht="15" hidden="false" customHeight="false" outlineLevel="0" collapsed="false">
      <c r="A25" s="146" t="s">
        <v>10230</v>
      </c>
      <c r="B25" s="153" t="n">
        <v>1</v>
      </c>
      <c r="C25" s="148" t="s">
        <v>10205</v>
      </c>
      <c r="D25" s="149"/>
      <c r="E25" s="149"/>
      <c r="F25" s="52"/>
      <c r="G25" s="52"/>
      <c r="H25" s="36"/>
      <c r="I25" s="52"/>
      <c r="J25" s="152" t="str">
        <f aca="false">IF(AI25=D25,"ok", "somma parziali diversa da totale")</f>
        <v>ok</v>
      </c>
      <c r="K25" s="0" t="n">
        <v>55</v>
      </c>
      <c r="L25" s="157" t="s">
        <v>10230</v>
      </c>
      <c r="M25" s="158" t="s">
        <v>10205</v>
      </c>
      <c r="N25" s="170"/>
      <c r="O25" s="149"/>
      <c r="P25" s="149"/>
      <c r="Q25" s="149"/>
      <c r="R25" s="149"/>
      <c r="S25" s="149"/>
      <c r="T25" s="149"/>
      <c r="U25" s="149"/>
      <c r="V25" s="149"/>
      <c r="W25" s="149"/>
      <c r="X25" s="149"/>
      <c r="Y25" s="149"/>
      <c r="Z25" s="149"/>
      <c r="AA25" s="149"/>
      <c r="AB25" s="149"/>
      <c r="AC25" s="149"/>
      <c r="AD25" s="149"/>
      <c r="AE25" s="149"/>
      <c r="AF25" s="149"/>
      <c r="AG25" s="149"/>
      <c r="AI25" s="0" t="n">
        <f aca="false">SUM(N25:AG25)</f>
        <v>0</v>
      </c>
    </row>
    <row r="26" customFormat="false" ht="15" hidden="false" customHeight="false" outlineLevel="0" collapsed="false">
      <c r="A26" s="146" t="s">
        <v>10231</v>
      </c>
      <c r="B26" s="147" t="n">
        <v>10</v>
      </c>
      <c r="C26" s="148" t="s">
        <v>10205</v>
      </c>
      <c r="D26" s="149"/>
      <c r="E26" s="149"/>
      <c r="F26" s="52"/>
      <c r="G26" s="52"/>
      <c r="H26" s="36"/>
      <c r="I26" s="52"/>
      <c r="J26" s="152" t="str">
        <f aca="false">IF(AI26=D26,"ok", "somma parziali diversa da totale")</f>
        <v>ok</v>
      </c>
      <c r="K26" s="0" t="n">
        <v>600</v>
      </c>
      <c r="L26" s="157" t="s">
        <v>10231</v>
      </c>
      <c r="M26" s="158" t="s">
        <v>10205</v>
      </c>
      <c r="N26" s="170"/>
      <c r="O26" s="149"/>
      <c r="P26" s="149"/>
      <c r="Q26" s="149"/>
      <c r="R26" s="149"/>
      <c r="S26" s="149"/>
      <c r="T26" s="149"/>
      <c r="U26" s="149"/>
      <c r="V26" s="149"/>
      <c r="W26" s="149"/>
      <c r="X26" s="149"/>
      <c r="Y26" s="149"/>
      <c r="Z26" s="149"/>
      <c r="AA26" s="149"/>
      <c r="AB26" s="149"/>
      <c r="AC26" s="149"/>
      <c r="AD26" s="149"/>
      <c r="AE26" s="149"/>
      <c r="AF26" s="149"/>
      <c r="AG26" s="149"/>
      <c r="AI26" s="0" t="n">
        <f aca="false">SUM(N26:AG26)</f>
        <v>0</v>
      </c>
    </row>
    <row r="27" customFormat="false" ht="15" hidden="false" customHeight="false" outlineLevel="0" collapsed="false">
      <c r="A27" s="146" t="s">
        <v>10232</v>
      </c>
      <c r="B27" s="147" t="n">
        <v>10</v>
      </c>
      <c r="C27" s="148" t="s">
        <v>10205</v>
      </c>
      <c r="D27" s="149"/>
      <c r="E27" s="149"/>
      <c r="F27" s="52"/>
      <c r="G27" s="52"/>
      <c r="H27" s="36"/>
      <c r="I27" s="52"/>
      <c r="J27" s="152" t="str">
        <f aca="false">IF(AI27=D27,"ok", "somma parziali diversa da totale")</f>
        <v>ok</v>
      </c>
      <c r="K27" s="0" t="n">
        <v>2000</v>
      </c>
      <c r="L27" s="157" t="s">
        <v>10232</v>
      </c>
      <c r="M27" s="158" t="s">
        <v>10205</v>
      </c>
      <c r="N27" s="170"/>
      <c r="O27" s="149"/>
      <c r="P27" s="149"/>
      <c r="Q27" s="149"/>
      <c r="R27" s="149"/>
      <c r="S27" s="149"/>
      <c r="T27" s="149"/>
      <c r="U27" s="149"/>
      <c r="V27" s="149"/>
      <c r="W27" s="149"/>
      <c r="X27" s="149"/>
      <c r="Y27" s="149"/>
      <c r="Z27" s="149"/>
      <c r="AA27" s="149"/>
      <c r="AB27" s="149"/>
      <c r="AC27" s="149"/>
      <c r="AD27" s="149"/>
      <c r="AE27" s="149"/>
      <c r="AF27" s="149"/>
      <c r="AG27" s="149"/>
      <c r="AI27" s="0" t="n">
        <f aca="false">SUM(N27:AG27)</f>
        <v>0</v>
      </c>
    </row>
    <row r="28" customFormat="false" ht="15" hidden="false" customHeight="false" outlineLevel="0" collapsed="false">
      <c r="A28" s="146" t="s">
        <v>10233</v>
      </c>
      <c r="B28" s="153" t="n">
        <v>1</v>
      </c>
      <c r="C28" s="148" t="s">
        <v>10205</v>
      </c>
      <c r="D28" s="149"/>
      <c r="E28" s="149"/>
      <c r="F28" s="52"/>
      <c r="G28" s="52"/>
      <c r="H28" s="36"/>
      <c r="I28" s="52"/>
      <c r="J28" s="152" t="str">
        <f aca="false">IF(AI28=D28,"ok", "somma parziali diversa da totale")</f>
        <v>ok</v>
      </c>
      <c r="K28" s="0" t="n">
        <v>15</v>
      </c>
      <c r="L28" s="157" t="s">
        <v>10233</v>
      </c>
      <c r="M28" s="158" t="s">
        <v>10205</v>
      </c>
      <c r="N28" s="170"/>
      <c r="O28" s="149"/>
      <c r="P28" s="149"/>
      <c r="Q28" s="149"/>
      <c r="R28" s="149"/>
      <c r="S28" s="149"/>
      <c r="T28" s="149"/>
      <c r="U28" s="149"/>
      <c r="V28" s="149"/>
      <c r="W28" s="149"/>
      <c r="X28" s="149"/>
      <c r="Y28" s="149"/>
      <c r="Z28" s="149"/>
      <c r="AA28" s="149"/>
      <c r="AB28" s="149"/>
      <c r="AC28" s="149"/>
      <c r="AD28" s="149"/>
      <c r="AE28" s="149"/>
      <c r="AF28" s="149"/>
      <c r="AG28" s="149"/>
      <c r="AI28" s="0" t="n">
        <f aca="false">SUM(N28:AG28)</f>
        <v>0</v>
      </c>
    </row>
    <row r="29" customFormat="false" ht="15" hidden="false" customHeight="false" outlineLevel="0" collapsed="false">
      <c r="A29" s="146" t="s">
        <v>10282</v>
      </c>
      <c r="B29" s="153" t="n">
        <v>1</v>
      </c>
      <c r="C29" s="148" t="s">
        <v>10205</v>
      </c>
      <c r="D29" s="149"/>
      <c r="E29" s="149"/>
      <c r="F29" s="52"/>
      <c r="G29" s="52"/>
      <c r="H29" s="36"/>
      <c r="I29" s="52"/>
      <c r="J29" s="152" t="str">
        <f aca="false">IF(AI29=D29,"ok", "somma parziali diversa da totale")</f>
        <v>ok</v>
      </c>
      <c r="K29" s="0" t="n">
        <v>1</v>
      </c>
      <c r="L29" s="157" t="s">
        <v>10282</v>
      </c>
      <c r="M29" s="158" t="s">
        <v>10205</v>
      </c>
      <c r="N29" s="170"/>
      <c r="O29" s="149"/>
      <c r="P29" s="149"/>
      <c r="Q29" s="149"/>
      <c r="R29" s="149"/>
      <c r="S29" s="149"/>
      <c r="T29" s="149"/>
      <c r="U29" s="149"/>
      <c r="V29" s="149"/>
      <c r="W29" s="149"/>
      <c r="X29" s="149"/>
      <c r="Y29" s="149"/>
      <c r="Z29" s="149"/>
      <c r="AA29" s="149"/>
      <c r="AB29" s="149"/>
      <c r="AC29" s="149"/>
      <c r="AD29" s="149"/>
      <c r="AE29" s="149"/>
      <c r="AF29" s="149"/>
      <c r="AG29" s="149"/>
      <c r="AI29" s="0" t="n">
        <f aca="false">SUM(N29:AG29)</f>
        <v>0</v>
      </c>
    </row>
    <row r="30" customFormat="false" ht="15" hidden="false" customHeight="false" outlineLevel="0" collapsed="false">
      <c r="A30" s="146" t="s">
        <v>10283</v>
      </c>
      <c r="B30" s="153" t="n">
        <v>1</v>
      </c>
      <c r="C30" s="148" t="s">
        <v>10205</v>
      </c>
      <c r="D30" s="149"/>
      <c r="E30" s="149"/>
      <c r="F30" s="52"/>
      <c r="G30" s="52"/>
      <c r="H30" s="36"/>
      <c r="I30" s="52"/>
      <c r="J30" s="152" t="str">
        <f aca="false">IF(AI30=D30,"ok", "somma parziali diversa da totale")</f>
        <v>ok</v>
      </c>
      <c r="K30" s="0" t="n">
        <v>15</v>
      </c>
      <c r="L30" s="157" t="s">
        <v>10283</v>
      </c>
      <c r="M30" s="158" t="s">
        <v>10205</v>
      </c>
      <c r="N30" s="128"/>
      <c r="O30" s="128"/>
      <c r="P30" s="128"/>
      <c r="Q30" s="128"/>
      <c r="R30" s="128"/>
      <c r="S30" s="128"/>
      <c r="T30" s="128"/>
      <c r="U30" s="128"/>
      <c r="V30" s="128"/>
      <c r="W30" s="128"/>
      <c r="X30" s="128"/>
      <c r="Y30" s="128"/>
      <c r="Z30" s="128"/>
      <c r="AA30" s="128"/>
      <c r="AB30" s="128"/>
      <c r="AC30" s="128"/>
      <c r="AD30" s="128"/>
      <c r="AE30" s="128"/>
      <c r="AF30" s="128"/>
      <c r="AG30" s="128"/>
      <c r="AI30" s="0" t="n">
        <f aca="false">SUM(N30:AG30)</f>
        <v>0</v>
      </c>
    </row>
    <row r="31" customFormat="false" ht="15" hidden="false" customHeight="false" outlineLevel="0" collapsed="false">
      <c r="A31" s="146" t="s">
        <v>10234</v>
      </c>
      <c r="B31" s="153" t="n">
        <v>1</v>
      </c>
      <c r="C31" s="148" t="s">
        <v>10205</v>
      </c>
      <c r="D31" s="149"/>
      <c r="E31" s="149"/>
      <c r="F31" s="52"/>
      <c r="G31" s="52"/>
      <c r="H31" s="36"/>
      <c r="I31" s="52"/>
      <c r="J31" s="152" t="str">
        <f aca="false">IF(AI31=D31,"ok", "somma parziali diversa da totale")</f>
        <v>ok</v>
      </c>
      <c r="K31" s="0" t="n">
        <v>15</v>
      </c>
      <c r="L31" s="157" t="s">
        <v>10234</v>
      </c>
      <c r="M31" s="158" t="s">
        <v>10205</v>
      </c>
      <c r="N31" s="170"/>
      <c r="O31" s="149"/>
      <c r="P31" s="149"/>
      <c r="Q31" s="149"/>
      <c r="R31" s="149"/>
      <c r="S31" s="149"/>
      <c r="T31" s="149"/>
      <c r="U31" s="149"/>
      <c r="V31" s="149"/>
      <c r="W31" s="149"/>
      <c r="X31" s="149"/>
      <c r="Y31" s="149"/>
      <c r="Z31" s="149"/>
      <c r="AA31" s="149"/>
      <c r="AB31" s="149"/>
      <c r="AC31" s="149"/>
      <c r="AD31" s="149"/>
      <c r="AE31" s="149"/>
      <c r="AF31" s="149"/>
      <c r="AG31" s="149"/>
      <c r="AI31" s="0" t="n">
        <f aca="false">SUM(N31:AG31)</f>
        <v>0</v>
      </c>
    </row>
    <row r="32" customFormat="false" ht="15" hidden="false" customHeight="false" outlineLevel="0" collapsed="false">
      <c r="A32" s="146" t="s">
        <v>10235</v>
      </c>
      <c r="B32" s="153" t="n">
        <v>1</v>
      </c>
      <c r="C32" s="148" t="s">
        <v>10205</v>
      </c>
      <c r="D32" s="149"/>
      <c r="E32" s="149"/>
      <c r="F32" s="52"/>
      <c r="G32" s="52"/>
      <c r="H32" s="36"/>
      <c r="I32" s="52"/>
      <c r="J32" s="152" t="str">
        <f aca="false">IF(AI32=D32,"ok", "somma parziali diversa da totale")</f>
        <v>ok</v>
      </c>
      <c r="K32" s="0" t="n">
        <v>15</v>
      </c>
      <c r="L32" s="157" t="s">
        <v>10235</v>
      </c>
      <c r="M32" s="158" t="s">
        <v>10205</v>
      </c>
      <c r="N32" s="170"/>
      <c r="O32" s="149"/>
      <c r="P32" s="149"/>
      <c r="Q32" s="149"/>
      <c r="R32" s="149"/>
      <c r="S32" s="149"/>
      <c r="T32" s="149"/>
      <c r="U32" s="149"/>
      <c r="V32" s="149"/>
      <c r="W32" s="149"/>
      <c r="X32" s="149"/>
      <c r="Y32" s="149"/>
      <c r="Z32" s="149"/>
      <c r="AA32" s="149"/>
      <c r="AB32" s="149"/>
      <c r="AC32" s="149"/>
      <c r="AD32" s="149"/>
      <c r="AE32" s="149"/>
      <c r="AF32" s="149"/>
      <c r="AG32" s="149"/>
      <c r="AI32" s="0" t="n">
        <f aca="false">SUM(N32:AG32)</f>
        <v>0</v>
      </c>
    </row>
    <row r="33" customFormat="false" ht="15" hidden="false" customHeight="false" outlineLevel="0" collapsed="false">
      <c r="A33" s="146" t="s">
        <v>10284</v>
      </c>
      <c r="B33" s="153" t="n">
        <v>1</v>
      </c>
      <c r="C33" s="148" t="s">
        <v>10205</v>
      </c>
      <c r="D33" s="149"/>
      <c r="E33" s="149"/>
      <c r="F33" s="52"/>
      <c r="G33" s="52"/>
      <c r="H33" s="36"/>
      <c r="I33" s="52"/>
      <c r="J33" s="152" t="str">
        <f aca="false">IF(AI33=D33,"ok", "somma parziali diversa da totale")</f>
        <v>ok</v>
      </c>
      <c r="K33" s="0" t="n">
        <v>2</v>
      </c>
      <c r="L33" s="157" t="s">
        <v>10284</v>
      </c>
      <c r="M33" s="158" t="s">
        <v>10205</v>
      </c>
      <c r="N33" s="170"/>
      <c r="O33" s="149"/>
      <c r="P33" s="149"/>
      <c r="Q33" s="149"/>
      <c r="R33" s="149"/>
      <c r="S33" s="149"/>
      <c r="T33" s="149"/>
      <c r="U33" s="149"/>
      <c r="V33" s="149"/>
      <c r="W33" s="149"/>
      <c r="X33" s="149"/>
      <c r="Y33" s="149"/>
      <c r="Z33" s="149"/>
      <c r="AA33" s="149"/>
      <c r="AB33" s="149"/>
      <c r="AC33" s="149"/>
      <c r="AD33" s="149"/>
      <c r="AE33" s="149"/>
      <c r="AF33" s="149"/>
      <c r="AG33" s="149"/>
      <c r="AI33" s="0" t="n">
        <f aca="false">SUM(N33:AG33)</f>
        <v>0</v>
      </c>
    </row>
    <row r="34" customFormat="false" ht="15" hidden="false" customHeight="false" outlineLevel="0" collapsed="false">
      <c r="A34" s="146" t="s">
        <v>10236</v>
      </c>
      <c r="B34" s="153" t="n">
        <v>1</v>
      </c>
      <c r="C34" s="148" t="s">
        <v>10205</v>
      </c>
      <c r="D34" s="149"/>
      <c r="E34" s="149"/>
      <c r="F34" s="52"/>
      <c r="G34" s="52"/>
      <c r="H34" s="36"/>
      <c r="I34" s="52"/>
      <c r="J34" s="152" t="str">
        <f aca="false">IF(AI34=D34,"ok", "somma parziali diversa da totale")</f>
        <v>ok</v>
      </c>
      <c r="K34" s="0" t="n">
        <v>65</v>
      </c>
      <c r="L34" s="157" t="s">
        <v>10236</v>
      </c>
      <c r="M34" s="158" t="s">
        <v>10205</v>
      </c>
      <c r="N34" s="170"/>
      <c r="O34" s="149"/>
      <c r="P34" s="149"/>
      <c r="Q34" s="149"/>
      <c r="R34" s="149"/>
      <c r="S34" s="149"/>
      <c r="T34" s="149"/>
      <c r="U34" s="149"/>
      <c r="V34" s="149"/>
      <c r="W34" s="149"/>
      <c r="X34" s="149"/>
      <c r="Y34" s="149"/>
      <c r="Z34" s="149"/>
      <c r="AA34" s="149"/>
      <c r="AB34" s="149"/>
      <c r="AC34" s="149"/>
      <c r="AD34" s="149"/>
      <c r="AE34" s="149"/>
      <c r="AF34" s="149"/>
      <c r="AG34" s="149"/>
      <c r="AI34" s="0" t="n">
        <f aca="false">SUM(N34:AG34)</f>
        <v>0</v>
      </c>
    </row>
    <row r="35" customFormat="false" ht="15" hidden="false" customHeight="false" outlineLevel="0" collapsed="false">
      <c r="A35" s="146" t="s">
        <v>10285</v>
      </c>
      <c r="B35" s="153" t="n">
        <v>1</v>
      </c>
      <c r="C35" s="148" t="s">
        <v>10205</v>
      </c>
      <c r="D35" s="149"/>
      <c r="E35" s="149"/>
      <c r="F35" s="52"/>
      <c r="G35" s="52"/>
      <c r="H35" s="36"/>
      <c r="I35" s="52"/>
      <c r="J35" s="152" t="str">
        <f aca="false">IF(AI35=D35,"ok", "somma parziali diversa da totale")</f>
        <v>ok</v>
      </c>
      <c r="K35" s="0" t="n">
        <v>1</v>
      </c>
      <c r="L35" s="157" t="s">
        <v>10285</v>
      </c>
      <c r="M35" s="158" t="s">
        <v>10205</v>
      </c>
      <c r="N35" s="170"/>
      <c r="O35" s="149"/>
      <c r="P35" s="149"/>
      <c r="Q35" s="149"/>
      <c r="R35" s="149"/>
      <c r="S35" s="149"/>
      <c r="T35" s="149"/>
      <c r="U35" s="149"/>
      <c r="V35" s="149"/>
      <c r="W35" s="149"/>
      <c r="X35" s="149"/>
      <c r="Y35" s="149"/>
      <c r="Z35" s="149"/>
      <c r="AA35" s="149"/>
      <c r="AB35" s="149"/>
      <c r="AC35" s="149"/>
      <c r="AD35" s="149"/>
      <c r="AE35" s="149"/>
      <c r="AF35" s="149"/>
      <c r="AG35" s="149"/>
      <c r="AI35" s="0" t="n">
        <f aca="false">SUM(N35:AG35)</f>
        <v>0</v>
      </c>
    </row>
    <row r="36" customFormat="false" ht="15" hidden="false" customHeight="false" outlineLevel="0" collapsed="false">
      <c r="A36" s="146" t="s">
        <v>10237</v>
      </c>
      <c r="B36" s="153" t="n">
        <v>1</v>
      </c>
      <c r="C36" s="148" t="s">
        <v>10205</v>
      </c>
      <c r="D36" s="149"/>
      <c r="E36" s="149"/>
      <c r="F36" s="52"/>
      <c r="G36" s="52"/>
      <c r="H36" s="36"/>
      <c r="I36" s="52"/>
      <c r="J36" s="152" t="str">
        <f aca="false">IF(AI36=D36,"ok", "somma parziali diversa da totale")</f>
        <v>ok</v>
      </c>
      <c r="K36" s="0" t="n">
        <v>75</v>
      </c>
      <c r="L36" s="157" t="s">
        <v>10237</v>
      </c>
      <c r="M36" s="158" t="s">
        <v>10205</v>
      </c>
      <c r="N36" s="170"/>
      <c r="O36" s="149"/>
      <c r="P36" s="149"/>
      <c r="Q36" s="149"/>
      <c r="R36" s="149"/>
      <c r="S36" s="149"/>
      <c r="T36" s="149"/>
      <c r="U36" s="149"/>
      <c r="V36" s="149"/>
      <c r="W36" s="149"/>
      <c r="X36" s="149"/>
      <c r="Y36" s="149"/>
      <c r="Z36" s="149"/>
      <c r="AA36" s="149"/>
      <c r="AB36" s="149"/>
      <c r="AC36" s="149"/>
      <c r="AD36" s="149"/>
      <c r="AE36" s="149"/>
      <c r="AF36" s="149"/>
      <c r="AG36" s="149"/>
      <c r="AI36" s="0" t="n">
        <f aca="false">SUM(N36:AG36)</f>
        <v>0</v>
      </c>
    </row>
    <row r="37" customFormat="false" ht="15" hidden="false" customHeight="false" outlineLevel="0" collapsed="false">
      <c r="A37" s="146" t="s">
        <v>10286</v>
      </c>
      <c r="B37" s="147" t="n">
        <v>1000</v>
      </c>
      <c r="C37" s="148" t="s">
        <v>10205</v>
      </c>
      <c r="D37" s="149"/>
      <c r="E37" s="149"/>
      <c r="F37" s="52"/>
      <c r="G37" s="52"/>
      <c r="H37" s="36"/>
      <c r="I37" s="52"/>
      <c r="J37" s="152" t="str">
        <f aca="false">IF(AI37=D37,"ok", "somma parziali diversa da totale")</f>
        <v>ok</v>
      </c>
      <c r="K37" s="0" t="n">
        <v>5</v>
      </c>
      <c r="L37" s="157" t="s">
        <v>10286</v>
      </c>
      <c r="M37" s="158" t="s">
        <v>10205</v>
      </c>
      <c r="N37" s="170"/>
      <c r="O37" s="149"/>
      <c r="P37" s="149"/>
      <c r="Q37" s="149"/>
      <c r="R37" s="149"/>
      <c r="S37" s="149"/>
      <c r="T37" s="149"/>
      <c r="U37" s="149"/>
      <c r="V37" s="149"/>
      <c r="W37" s="149"/>
      <c r="X37" s="149"/>
      <c r="Y37" s="149"/>
      <c r="Z37" s="149"/>
      <c r="AA37" s="149"/>
      <c r="AB37" s="149"/>
      <c r="AC37" s="149"/>
      <c r="AD37" s="149"/>
      <c r="AE37" s="149"/>
      <c r="AF37" s="149"/>
      <c r="AG37" s="149"/>
      <c r="AI37" s="0" t="n">
        <f aca="false">SUM(N37:AG37)</f>
        <v>0</v>
      </c>
    </row>
    <row r="38" customFormat="false" ht="15" hidden="false" customHeight="false" outlineLevel="0" collapsed="false">
      <c r="A38" s="146" t="s">
        <v>10238</v>
      </c>
      <c r="B38" s="153" t="n">
        <v>1</v>
      </c>
      <c r="C38" s="148" t="s">
        <v>10205</v>
      </c>
      <c r="D38" s="149"/>
      <c r="E38" s="149"/>
      <c r="F38" s="52"/>
      <c r="G38" s="52"/>
      <c r="H38" s="36"/>
      <c r="I38" s="52"/>
      <c r="J38" s="152" t="str">
        <f aca="false">IF(AI38=D38,"ok", "somma parziali diversa da totale")</f>
        <v>ok</v>
      </c>
      <c r="K38" s="0" t="n">
        <v>15</v>
      </c>
      <c r="L38" s="157" t="s">
        <v>10238</v>
      </c>
      <c r="M38" s="158" t="s">
        <v>10205</v>
      </c>
      <c r="N38" s="170"/>
      <c r="O38" s="149"/>
      <c r="P38" s="149"/>
      <c r="Q38" s="149"/>
      <c r="R38" s="149"/>
      <c r="S38" s="149"/>
      <c r="T38" s="149"/>
      <c r="U38" s="149"/>
      <c r="V38" s="149"/>
      <c r="W38" s="149"/>
      <c r="X38" s="149"/>
      <c r="Y38" s="149"/>
      <c r="Z38" s="149"/>
      <c r="AA38" s="149"/>
      <c r="AB38" s="149"/>
      <c r="AC38" s="149"/>
      <c r="AD38" s="149"/>
      <c r="AE38" s="149"/>
      <c r="AF38" s="149"/>
      <c r="AG38" s="149"/>
      <c r="AI38" s="0" t="n">
        <f aca="false">SUM(N38:AG38)</f>
        <v>0</v>
      </c>
    </row>
    <row r="39" customFormat="false" ht="15" hidden="false" customHeight="false" outlineLevel="0" collapsed="false">
      <c r="A39" s="146" t="s">
        <v>10239</v>
      </c>
      <c r="B39" s="153" t="n">
        <v>1</v>
      </c>
      <c r="C39" s="148" t="s">
        <v>10205</v>
      </c>
      <c r="D39" s="149"/>
      <c r="E39" s="149"/>
      <c r="F39" s="52"/>
      <c r="G39" s="52"/>
      <c r="H39" s="36"/>
      <c r="I39" s="52"/>
      <c r="J39" s="152" t="str">
        <f aca="false">IF(AI39=D39,"ok", "somma parziali diversa da totale")</f>
        <v>ok</v>
      </c>
      <c r="K39" s="0" t="n">
        <v>15</v>
      </c>
      <c r="L39" s="157" t="s">
        <v>10239</v>
      </c>
      <c r="M39" s="158" t="s">
        <v>10205</v>
      </c>
      <c r="N39" s="170"/>
      <c r="O39" s="149"/>
      <c r="P39" s="149"/>
      <c r="Q39" s="149"/>
      <c r="R39" s="149"/>
      <c r="S39" s="149"/>
      <c r="T39" s="149"/>
      <c r="U39" s="149"/>
      <c r="V39" s="149"/>
      <c r="W39" s="149"/>
      <c r="X39" s="149"/>
      <c r="Y39" s="149"/>
      <c r="Z39" s="149"/>
      <c r="AA39" s="149"/>
      <c r="AB39" s="149"/>
      <c r="AC39" s="149"/>
      <c r="AD39" s="149"/>
      <c r="AE39" s="149"/>
      <c r="AF39" s="149"/>
      <c r="AG39" s="149"/>
      <c r="AI39" s="0" t="n">
        <f aca="false">SUM(N39:AG39)</f>
        <v>0</v>
      </c>
    </row>
    <row r="40" customFormat="false" ht="21" hidden="false" customHeight="false" outlineLevel="0" collapsed="false">
      <c r="A40" s="146" t="s">
        <v>10240</v>
      </c>
      <c r="B40" s="153" t="n">
        <v>0.1</v>
      </c>
      <c r="C40" s="148" t="s">
        <v>10241</v>
      </c>
      <c r="D40" s="149"/>
      <c r="E40" s="149"/>
      <c r="F40" s="52"/>
      <c r="G40" s="52"/>
      <c r="H40" s="36"/>
      <c r="I40" s="52"/>
      <c r="J40" s="152" t="str">
        <f aca="false">IF(AI40=D40,"ok", "somma parziali diversa da totale")</f>
        <v>ok</v>
      </c>
      <c r="K40" s="0" t="n">
        <v>15</v>
      </c>
      <c r="L40" s="146" t="s">
        <v>10240</v>
      </c>
      <c r="M40" s="148" t="s">
        <v>10241</v>
      </c>
      <c r="N40" s="170"/>
      <c r="O40" s="149"/>
      <c r="P40" s="149"/>
      <c r="Q40" s="149"/>
      <c r="R40" s="149"/>
      <c r="S40" s="149"/>
      <c r="T40" s="149"/>
      <c r="U40" s="149"/>
      <c r="V40" s="149"/>
      <c r="W40" s="149"/>
      <c r="X40" s="149"/>
      <c r="Y40" s="149"/>
      <c r="Z40" s="149"/>
      <c r="AA40" s="149"/>
      <c r="AB40" s="149"/>
      <c r="AC40" s="149"/>
      <c r="AD40" s="149"/>
      <c r="AE40" s="149"/>
      <c r="AF40" s="149"/>
      <c r="AG40" s="149"/>
      <c r="AI40" s="0" t="n">
        <f aca="false">SUM(N40:AG40)</f>
        <v>0</v>
      </c>
    </row>
    <row r="41" customFormat="false" ht="15" hidden="false" customHeight="false" outlineLevel="0" collapsed="false">
      <c r="A41" s="146" t="s">
        <v>10242</v>
      </c>
      <c r="B41" s="153" t="n">
        <v>1</v>
      </c>
      <c r="C41" s="148" t="s">
        <v>10205</v>
      </c>
      <c r="D41" s="149"/>
      <c r="E41" s="149"/>
      <c r="F41" s="52"/>
      <c r="G41" s="52"/>
      <c r="H41" s="36"/>
      <c r="I41" s="52"/>
      <c r="J41" s="152" t="str">
        <f aca="false">IF(AI41=D41,"ok", "somma parziali diversa da totale")</f>
        <v>ok</v>
      </c>
      <c r="K41" s="0" t="n">
        <v>2</v>
      </c>
      <c r="L41" s="157" t="s">
        <v>10242</v>
      </c>
      <c r="M41" s="158" t="s">
        <v>10205</v>
      </c>
      <c r="N41" s="170"/>
      <c r="O41" s="149"/>
      <c r="P41" s="149"/>
      <c r="Q41" s="149"/>
      <c r="R41" s="149"/>
      <c r="S41" s="149"/>
      <c r="T41" s="149"/>
      <c r="U41" s="149"/>
      <c r="V41" s="149"/>
      <c r="W41" s="149"/>
      <c r="X41" s="149"/>
      <c r="Y41" s="149"/>
      <c r="Z41" s="149"/>
      <c r="AA41" s="149"/>
      <c r="AB41" s="149"/>
      <c r="AC41" s="149"/>
      <c r="AD41" s="149"/>
      <c r="AE41" s="149"/>
      <c r="AF41" s="149"/>
      <c r="AG41" s="149"/>
      <c r="AI41" s="0" t="n">
        <f aca="false">SUM(N41:AG41)</f>
        <v>0</v>
      </c>
    </row>
    <row r="42" customFormat="false" ht="15" hidden="false" customHeight="false" outlineLevel="0" collapsed="false">
      <c r="A42" s="146" t="s">
        <v>10243</v>
      </c>
      <c r="B42" s="153" t="n">
        <v>1</v>
      </c>
      <c r="C42" s="148" t="s">
        <v>10205</v>
      </c>
      <c r="D42" s="149"/>
      <c r="E42" s="149"/>
      <c r="F42" s="52"/>
      <c r="G42" s="52"/>
      <c r="H42" s="36"/>
      <c r="I42" s="52"/>
      <c r="J42" s="152" t="str">
        <f aca="false">IF(AI42=D42,"ok", "somma parziali diversa da totale")</f>
        <v>ok</v>
      </c>
      <c r="K42" s="0" t="n">
        <v>10</v>
      </c>
      <c r="L42" s="157" t="s">
        <v>10243</v>
      </c>
      <c r="M42" s="158" t="s">
        <v>10205</v>
      </c>
      <c r="N42" s="170"/>
      <c r="O42" s="149"/>
      <c r="P42" s="149"/>
      <c r="Q42" s="149"/>
      <c r="R42" s="149"/>
      <c r="S42" s="149"/>
      <c r="T42" s="149"/>
      <c r="U42" s="149"/>
      <c r="V42" s="149"/>
      <c r="W42" s="149"/>
      <c r="X42" s="149"/>
      <c r="Y42" s="149"/>
      <c r="Z42" s="149"/>
      <c r="AA42" s="149"/>
      <c r="AB42" s="149"/>
      <c r="AC42" s="149"/>
      <c r="AD42" s="149"/>
      <c r="AE42" s="149"/>
      <c r="AF42" s="149"/>
      <c r="AG42" s="149"/>
      <c r="AI42" s="0" t="n">
        <f aca="false">SUM(N42:AG42)</f>
        <v>0</v>
      </c>
    </row>
    <row r="43" customFormat="false" ht="15" hidden="false" customHeight="false" outlineLevel="0" collapsed="false">
      <c r="A43" s="146" t="s">
        <v>10244</v>
      </c>
      <c r="B43" s="153" t="n">
        <v>0.1</v>
      </c>
      <c r="C43" s="148" t="s">
        <v>10205</v>
      </c>
      <c r="D43" s="149"/>
      <c r="E43" s="149"/>
      <c r="F43" s="52"/>
      <c r="G43" s="52"/>
      <c r="H43" s="36"/>
      <c r="I43" s="52"/>
      <c r="J43" s="152" t="str">
        <f aca="false">IF(AI43=D43,"ok", "somma parziali diversa da totale")</f>
        <v>ok</v>
      </c>
      <c r="K43" s="0" t="n">
        <v>150</v>
      </c>
      <c r="L43" s="157" t="s">
        <v>10244</v>
      </c>
      <c r="M43" s="158" t="s">
        <v>10205</v>
      </c>
      <c r="N43" s="170"/>
      <c r="O43" s="149"/>
      <c r="P43" s="149"/>
      <c r="Q43" s="149"/>
      <c r="R43" s="149"/>
      <c r="S43" s="149"/>
      <c r="T43" s="149"/>
      <c r="U43" s="149"/>
      <c r="V43" s="149"/>
      <c r="W43" s="149"/>
      <c r="X43" s="149"/>
      <c r="Y43" s="149"/>
      <c r="Z43" s="149"/>
      <c r="AA43" s="149"/>
      <c r="AB43" s="149"/>
      <c r="AC43" s="149"/>
      <c r="AD43" s="149"/>
      <c r="AE43" s="149"/>
      <c r="AF43" s="149"/>
      <c r="AG43" s="149"/>
      <c r="AI43" s="0" t="n">
        <f aca="false">SUM(N43:AG43)</f>
        <v>0</v>
      </c>
    </row>
    <row r="44" customFormat="false" ht="15" hidden="false" customHeight="false" outlineLevel="0" collapsed="false">
      <c r="A44" s="146" t="s">
        <v>10287</v>
      </c>
      <c r="B44" s="153" t="n">
        <v>1</v>
      </c>
      <c r="C44" s="148" t="s">
        <v>10205</v>
      </c>
      <c r="D44" s="149"/>
      <c r="E44" s="149"/>
      <c r="F44" s="52"/>
      <c r="G44" s="52"/>
      <c r="H44" s="36"/>
      <c r="I44" s="52"/>
      <c r="J44" s="152" t="str">
        <f aca="false">IF(AI44=D44,"ok", "somma parziali diversa da totale")</f>
        <v>ok</v>
      </c>
      <c r="K44" s="0" t="n">
        <v>15</v>
      </c>
      <c r="L44" s="157" t="s">
        <v>10287</v>
      </c>
      <c r="M44" s="158" t="s">
        <v>10205</v>
      </c>
      <c r="N44" s="170"/>
      <c r="O44" s="149"/>
      <c r="P44" s="149"/>
      <c r="Q44" s="149"/>
      <c r="R44" s="149"/>
      <c r="S44" s="149"/>
      <c r="T44" s="149"/>
      <c r="U44" s="149"/>
      <c r="V44" s="149"/>
      <c r="W44" s="149"/>
      <c r="X44" s="149"/>
      <c r="Y44" s="149"/>
      <c r="Z44" s="149"/>
      <c r="AA44" s="149"/>
      <c r="AB44" s="149"/>
      <c r="AC44" s="149"/>
      <c r="AD44" s="149"/>
      <c r="AE44" s="149"/>
      <c r="AF44" s="149"/>
      <c r="AG44" s="149"/>
      <c r="AI44" s="0" t="n">
        <f aca="false">SUM(N44:AG44)</f>
        <v>0</v>
      </c>
    </row>
    <row r="45" customFormat="false" ht="15" hidden="false" customHeight="false" outlineLevel="0" collapsed="false">
      <c r="A45" s="146" t="s">
        <v>10245</v>
      </c>
      <c r="B45" s="147" t="n">
        <v>10</v>
      </c>
      <c r="C45" s="148" t="s">
        <v>10205</v>
      </c>
      <c r="D45" s="149"/>
      <c r="E45" s="149"/>
      <c r="F45" s="52"/>
      <c r="G45" s="52"/>
      <c r="H45" s="36"/>
      <c r="I45" s="52"/>
      <c r="J45" s="152" t="str">
        <f aca="false">IF(AI45=D45,"ok", "somma parziali diversa da totale")</f>
        <v>ok</v>
      </c>
      <c r="K45" s="0" t="n">
        <v>1500</v>
      </c>
      <c r="L45" s="157" t="s">
        <v>10245</v>
      </c>
      <c r="M45" s="158" t="s">
        <v>10205</v>
      </c>
      <c r="N45" s="170"/>
      <c r="O45" s="149"/>
      <c r="P45" s="149"/>
      <c r="Q45" s="149"/>
      <c r="R45" s="149"/>
      <c r="S45" s="149"/>
      <c r="T45" s="149"/>
      <c r="U45" s="149"/>
      <c r="V45" s="149"/>
      <c r="W45" s="149"/>
      <c r="X45" s="149"/>
      <c r="Y45" s="149"/>
      <c r="Z45" s="149"/>
      <c r="AA45" s="149"/>
      <c r="AB45" s="149"/>
      <c r="AC45" s="149"/>
      <c r="AD45" s="149"/>
      <c r="AE45" s="149"/>
      <c r="AF45" s="149"/>
      <c r="AG45" s="149"/>
      <c r="AI45" s="0" t="n">
        <f aca="false">SUM(N45:AG45)</f>
        <v>0</v>
      </c>
    </row>
    <row r="46" customFormat="false" ht="15" hidden="false" customHeight="false" outlineLevel="0" collapsed="false">
      <c r="A46" s="146" t="s">
        <v>10246</v>
      </c>
      <c r="B46" s="153" t="n">
        <v>1</v>
      </c>
      <c r="C46" s="148" t="s">
        <v>10205</v>
      </c>
      <c r="D46" s="149"/>
      <c r="E46" s="149"/>
      <c r="F46" s="52"/>
      <c r="G46" s="52"/>
      <c r="H46" s="36"/>
      <c r="I46" s="52"/>
      <c r="J46" s="152" t="str">
        <f aca="false">IF(AI46=D46,"ok", "somma parziali diversa da totale")</f>
        <v>ok</v>
      </c>
      <c r="K46" s="0" t="n">
        <v>150</v>
      </c>
      <c r="L46" s="157" t="s">
        <v>10246</v>
      </c>
      <c r="M46" s="158" t="s">
        <v>10205</v>
      </c>
      <c r="N46" s="170"/>
      <c r="O46" s="149"/>
      <c r="P46" s="149"/>
      <c r="Q46" s="149"/>
      <c r="R46" s="149"/>
      <c r="S46" s="149"/>
      <c r="T46" s="149"/>
      <c r="U46" s="149"/>
      <c r="V46" s="149"/>
      <c r="W46" s="149"/>
      <c r="X46" s="149"/>
      <c r="Y46" s="149"/>
      <c r="Z46" s="149"/>
      <c r="AA46" s="149"/>
      <c r="AB46" s="149"/>
      <c r="AC46" s="149"/>
      <c r="AD46" s="149"/>
      <c r="AE46" s="149"/>
      <c r="AF46" s="149"/>
      <c r="AG46" s="149"/>
      <c r="AI46" s="0" t="n">
        <f aca="false">SUM(N46:AG46)</f>
        <v>0</v>
      </c>
    </row>
    <row r="47" customFormat="false" ht="15" hidden="false" customHeight="false" outlineLevel="0" collapsed="false">
      <c r="A47" s="146" t="s">
        <v>10247</v>
      </c>
      <c r="B47" s="174" t="n">
        <v>1</v>
      </c>
      <c r="C47" s="148" t="s">
        <v>10205</v>
      </c>
      <c r="D47" s="149"/>
      <c r="E47" s="149"/>
      <c r="F47" s="52"/>
      <c r="G47" s="52"/>
      <c r="H47" s="36"/>
      <c r="I47" s="52"/>
      <c r="J47" s="152" t="str">
        <f aca="false">IF(AI47=D47,"ok", "somma parziali diversa da totale")</f>
        <v>ok</v>
      </c>
      <c r="K47" s="0" t="n">
        <v>5</v>
      </c>
      <c r="L47" s="157" t="s">
        <v>10247</v>
      </c>
      <c r="M47" s="158" t="s">
        <v>10205</v>
      </c>
      <c r="N47" s="170"/>
      <c r="O47" s="149"/>
      <c r="P47" s="149"/>
      <c r="Q47" s="149"/>
      <c r="R47" s="149"/>
      <c r="S47" s="149"/>
      <c r="T47" s="149"/>
      <c r="U47" s="149"/>
      <c r="V47" s="149"/>
      <c r="W47" s="149"/>
      <c r="X47" s="149"/>
      <c r="Y47" s="149"/>
      <c r="Z47" s="149"/>
      <c r="AA47" s="149"/>
      <c r="AB47" s="149"/>
      <c r="AC47" s="149"/>
      <c r="AD47" s="149"/>
      <c r="AE47" s="149"/>
      <c r="AF47" s="149"/>
      <c r="AG47" s="149"/>
      <c r="AI47" s="0" t="n">
        <f aca="false">SUM(N47:AG47)</f>
        <v>0</v>
      </c>
    </row>
    <row r="48" customFormat="false" ht="15" hidden="false" customHeight="false" outlineLevel="0" collapsed="false">
      <c r="A48" s="146" t="s">
        <v>10250</v>
      </c>
      <c r="B48" s="147" t="n">
        <v>10</v>
      </c>
      <c r="C48" s="148" t="s">
        <v>10205</v>
      </c>
      <c r="D48" s="149"/>
      <c r="E48" s="149"/>
      <c r="F48" s="52"/>
      <c r="G48" s="52"/>
      <c r="H48" s="36"/>
      <c r="I48" s="52"/>
      <c r="J48" s="152" t="str">
        <f aca="false">IF(AI48=D48,"ok", "somma parziali diversa da totale")</f>
        <v>ok</v>
      </c>
      <c r="K48" s="0" t="n">
        <v>1</v>
      </c>
      <c r="L48" s="157" t="s">
        <v>10250</v>
      </c>
      <c r="M48" s="158" t="s">
        <v>10205</v>
      </c>
      <c r="N48" s="170"/>
      <c r="O48" s="149"/>
      <c r="P48" s="149"/>
      <c r="Q48" s="149"/>
      <c r="R48" s="149"/>
      <c r="S48" s="149"/>
      <c r="T48" s="149"/>
      <c r="U48" s="149"/>
      <c r="V48" s="149"/>
      <c r="W48" s="149"/>
      <c r="X48" s="149"/>
      <c r="Y48" s="149"/>
      <c r="Z48" s="149"/>
      <c r="AA48" s="149"/>
      <c r="AB48" s="149"/>
      <c r="AC48" s="149"/>
      <c r="AD48" s="149"/>
      <c r="AE48" s="149"/>
      <c r="AF48" s="149"/>
      <c r="AG48" s="149"/>
      <c r="AI48" s="0" t="n">
        <f aca="false">SUM(N48:AG48)</f>
        <v>0</v>
      </c>
    </row>
    <row r="49" customFormat="false" ht="15" hidden="false" customHeight="false" outlineLevel="0" collapsed="false">
      <c r="A49" s="146" t="s">
        <v>10251</v>
      </c>
      <c r="B49" s="147" t="n">
        <v>10</v>
      </c>
      <c r="C49" s="148" t="s">
        <v>10205</v>
      </c>
      <c r="D49" s="149"/>
      <c r="E49" s="149"/>
      <c r="F49" s="52"/>
      <c r="G49" s="52"/>
      <c r="H49" s="36"/>
      <c r="I49" s="52"/>
      <c r="J49" s="152" t="str">
        <f aca="false">IF(AI49=D49,"ok", "somma parziali diversa da totale")</f>
        <v>ok</v>
      </c>
      <c r="K49" s="0" t="n">
        <v>1200</v>
      </c>
      <c r="L49" s="157" t="s">
        <v>10251</v>
      </c>
      <c r="M49" s="158" t="s">
        <v>10205</v>
      </c>
      <c r="N49" s="170"/>
      <c r="O49" s="149"/>
      <c r="P49" s="149"/>
      <c r="Q49" s="149"/>
      <c r="R49" s="149"/>
      <c r="S49" s="149"/>
      <c r="T49" s="149"/>
      <c r="U49" s="149"/>
      <c r="V49" s="149"/>
      <c r="W49" s="149"/>
      <c r="X49" s="149"/>
      <c r="Y49" s="149"/>
      <c r="Z49" s="149"/>
      <c r="AA49" s="149"/>
      <c r="AB49" s="149"/>
      <c r="AC49" s="149"/>
      <c r="AD49" s="149"/>
      <c r="AE49" s="149"/>
      <c r="AF49" s="149"/>
      <c r="AG49" s="149"/>
      <c r="AI49" s="0" t="n">
        <f aca="false">SUM(N49:AG49)</f>
        <v>0</v>
      </c>
    </row>
    <row r="50" customFormat="false" ht="15" hidden="false" customHeight="false" outlineLevel="0" collapsed="false">
      <c r="A50" s="146" t="s">
        <v>10252</v>
      </c>
      <c r="B50" s="153" t="n">
        <v>1</v>
      </c>
      <c r="C50" s="148" t="s">
        <v>10205</v>
      </c>
      <c r="D50" s="149"/>
      <c r="E50" s="149"/>
      <c r="F50" s="52"/>
      <c r="G50" s="52"/>
      <c r="H50" s="36"/>
      <c r="I50" s="52"/>
      <c r="J50" s="152" t="str">
        <f aca="false">IF(AI50=D50,"ok", "somma parziali diversa da totale")</f>
        <v>ok</v>
      </c>
      <c r="K50" s="0" t="n">
        <v>15</v>
      </c>
      <c r="L50" s="157" t="s">
        <v>10252</v>
      </c>
      <c r="M50" s="158" t="s">
        <v>10205</v>
      </c>
      <c r="N50" s="170"/>
      <c r="O50" s="149"/>
      <c r="P50" s="149"/>
      <c r="Q50" s="149"/>
      <c r="R50" s="149"/>
      <c r="S50" s="149"/>
      <c r="T50" s="149"/>
      <c r="U50" s="149"/>
      <c r="V50" s="149"/>
      <c r="W50" s="149"/>
      <c r="X50" s="149"/>
      <c r="Y50" s="149"/>
      <c r="Z50" s="149"/>
      <c r="AA50" s="149"/>
      <c r="AB50" s="149"/>
      <c r="AC50" s="149"/>
      <c r="AD50" s="149"/>
      <c r="AE50" s="149"/>
      <c r="AF50" s="149"/>
      <c r="AG50" s="149"/>
      <c r="AI50" s="0" t="n">
        <f aca="false">SUM(N50:AG50)</f>
        <v>0</v>
      </c>
    </row>
    <row r="51" customFormat="false" ht="15" hidden="false" customHeight="false" outlineLevel="0" collapsed="false">
      <c r="A51" s="146" t="s">
        <v>10253</v>
      </c>
      <c r="B51" s="147" t="n">
        <v>10</v>
      </c>
      <c r="C51" s="148" t="s">
        <v>10205</v>
      </c>
      <c r="D51" s="149"/>
      <c r="E51" s="149"/>
      <c r="F51" s="52"/>
      <c r="G51" s="52"/>
      <c r="H51" s="36"/>
      <c r="I51" s="52"/>
      <c r="J51" s="152" t="str">
        <f aca="false">IF(AI51=D51,"ok", "somma parziali diversa da totale")</f>
        <v>ok</v>
      </c>
      <c r="K51" s="0" t="n">
        <v>5</v>
      </c>
      <c r="L51" s="157" t="s">
        <v>10253</v>
      </c>
      <c r="M51" s="158" t="s">
        <v>10205</v>
      </c>
      <c r="N51" s="170"/>
      <c r="O51" s="149"/>
      <c r="P51" s="149"/>
      <c r="Q51" s="149"/>
      <c r="R51" s="149"/>
      <c r="S51" s="149"/>
      <c r="T51" s="149"/>
      <c r="U51" s="149"/>
      <c r="V51" s="149"/>
      <c r="W51" s="149"/>
      <c r="X51" s="149"/>
      <c r="Y51" s="149"/>
      <c r="Z51" s="149"/>
      <c r="AA51" s="149"/>
      <c r="AB51" s="149"/>
      <c r="AC51" s="149"/>
      <c r="AD51" s="149"/>
      <c r="AE51" s="149"/>
      <c r="AF51" s="149"/>
      <c r="AG51" s="149"/>
      <c r="AI51" s="0" t="n">
        <f aca="false">SUM(N51:AG51)</f>
        <v>0</v>
      </c>
    </row>
    <row r="52" customFormat="false" ht="21" hidden="false" customHeight="false" outlineLevel="0" collapsed="false">
      <c r="A52" s="167" t="s">
        <v>10288</v>
      </c>
      <c r="B52" s="159"/>
      <c r="C52" s="159"/>
      <c r="D52" s="159"/>
      <c r="E52" s="159"/>
      <c r="F52" s="159"/>
      <c r="G52" s="159"/>
      <c r="H52" s="159"/>
      <c r="I52" s="159"/>
      <c r="J52" s="152"/>
      <c r="L52" s="144" t="s">
        <v>10288</v>
      </c>
      <c r="M52" s="176"/>
      <c r="N52" s="176"/>
      <c r="O52" s="176"/>
      <c r="P52" s="176"/>
      <c r="Q52" s="176"/>
      <c r="R52" s="176"/>
      <c r="S52" s="176"/>
      <c r="T52" s="176"/>
      <c r="U52" s="176"/>
      <c r="V52" s="176"/>
      <c r="W52" s="176"/>
      <c r="X52" s="176"/>
      <c r="Y52" s="176"/>
      <c r="Z52" s="176"/>
      <c r="AA52" s="176"/>
      <c r="AB52" s="176"/>
      <c r="AC52" s="176"/>
      <c r="AD52" s="176"/>
      <c r="AE52" s="176"/>
      <c r="AF52" s="176"/>
      <c r="AG52" s="176"/>
    </row>
    <row r="53" customFormat="false" ht="15" hidden="false" customHeight="false" outlineLevel="0" collapsed="false">
      <c r="A53" s="146" t="s">
        <v>10255</v>
      </c>
      <c r="B53" s="153" t="n">
        <v>1</v>
      </c>
      <c r="C53" s="148" t="s">
        <v>10205</v>
      </c>
      <c r="D53" s="149"/>
      <c r="E53" s="149"/>
      <c r="F53" s="52"/>
      <c r="G53" s="52"/>
      <c r="H53" s="36"/>
      <c r="I53" s="52"/>
      <c r="J53" s="152" t="str">
        <f aca="false">IF(AI53=D53,"ok", "somma parziali diversa da totale")</f>
        <v>ok</v>
      </c>
      <c r="K53" s="0" t="n">
        <v>200</v>
      </c>
      <c r="L53" s="146" t="s">
        <v>10255</v>
      </c>
      <c r="M53" s="148" t="s">
        <v>10205</v>
      </c>
      <c r="N53" s="170"/>
      <c r="O53" s="149"/>
      <c r="P53" s="149"/>
      <c r="Q53" s="149"/>
      <c r="R53" s="149"/>
      <c r="S53" s="149"/>
      <c r="T53" s="149"/>
      <c r="U53" s="149"/>
      <c r="V53" s="149"/>
      <c r="W53" s="149"/>
      <c r="X53" s="149"/>
      <c r="Y53" s="149"/>
      <c r="Z53" s="149"/>
      <c r="AA53" s="149"/>
      <c r="AB53" s="149"/>
      <c r="AC53" s="149"/>
      <c r="AD53" s="149"/>
      <c r="AE53" s="149"/>
      <c r="AF53" s="149"/>
      <c r="AG53" s="149"/>
      <c r="AI53" s="0" t="n">
        <f aca="false">SUM(N53:AG53)</f>
        <v>0</v>
      </c>
    </row>
    <row r="54" customFormat="false" ht="31.5" hidden="false" customHeight="false" outlineLevel="0" collapsed="false">
      <c r="A54" s="146" t="s">
        <v>10289</v>
      </c>
      <c r="B54" s="147" t="n">
        <v>200</v>
      </c>
      <c r="C54" s="148" t="s">
        <v>10290</v>
      </c>
      <c r="D54" s="149"/>
      <c r="E54" s="149"/>
      <c r="F54" s="52"/>
      <c r="G54" s="52"/>
      <c r="H54" s="36"/>
      <c r="I54" s="52"/>
      <c r="J54" s="152" t="str">
        <f aca="false">IF(AI54=D54,"ok", "somma parziali diversa da totale")</f>
        <v>ok</v>
      </c>
      <c r="K54" s="0" t="n">
        <v>300</v>
      </c>
      <c r="L54" s="146" t="s">
        <v>10289</v>
      </c>
      <c r="M54" s="148" t="s">
        <v>10290</v>
      </c>
      <c r="N54" s="170"/>
      <c r="O54" s="149"/>
      <c r="P54" s="149"/>
      <c r="Q54" s="149"/>
      <c r="R54" s="149"/>
      <c r="S54" s="149"/>
      <c r="T54" s="149"/>
      <c r="U54" s="149"/>
      <c r="V54" s="149"/>
      <c r="W54" s="149"/>
      <c r="X54" s="149"/>
      <c r="Y54" s="149"/>
      <c r="Z54" s="149"/>
      <c r="AA54" s="149"/>
      <c r="AB54" s="149"/>
      <c r="AC54" s="149"/>
      <c r="AD54" s="149"/>
      <c r="AE54" s="149"/>
      <c r="AF54" s="149"/>
      <c r="AG54" s="149"/>
      <c r="AI54" s="0" t="n">
        <f aca="false">SUM(N54:AG54)</f>
        <v>0</v>
      </c>
    </row>
    <row r="55" customFormat="false" ht="15" hidden="false" customHeight="false" outlineLevel="0" collapsed="false">
      <c r="A55" s="146" t="s">
        <v>10291</v>
      </c>
      <c r="B55" s="153" t="n">
        <v>1</v>
      </c>
      <c r="C55" s="148" t="s">
        <v>10205</v>
      </c>
      <c r="D55" s="149"/>
      <c r="E55" s="149"/>
      <c r="F55" s="52"/>
      <c r="G55" s="52"/>
      <c r="H55" s="36"/>
      <c r="I55" s="52"/>
      <c r="J55" s="152" t="str">
        <f aca="false">IF(AI55=D55,"ok", "somma parziali diversa da totale")</f>
        <v>ok</v>
      </c>
      <c r="K55" s="0" t="n">
        <v>85</v>
      </c>
      <c r="L55" s="146" t="s">
        <v>10291</v>
      </c>
      <c r="M55" s="148" t="s">
        <v>10205</v>
      </c>
      <c r="N55" s="170"/>
      <c r="O55" s="149"/>
      <c r="P55" s="149"/>
      <c r="Q55" s="149"/>
      <c r="R55" s="149"/>
      <c r="S55" s="149"/>
      <c r="T55" s="149"/>
      <c r="U55" s="149"/>
      <c r="V55" s="149"/>
      <c r="W55" s="149"/>
      <c r="X55" s="149"/>
      <c r="Y55" s="149"/>
      <c r="Z55" s="149"/>
      <c r="AA55" s="149"/>
      <c r="AB55" s="149"/>
      <c r="AC55" s="149"/>
      <c r="AD55" s="149"/>
      <c r="AE55" s="149"/>
      <c r="AF55" s="149"/>
      <c r="AG55" s="149"/>
      <c r="AI55" s="0" t="n">
        <f aca="false">SUM(N55:AG55)</f>
        <v>0</v>
      </c>
    </row>
    <row r="56" customFormat="false" ht="21" hidden="false" customHeight="false" outlineLevel="0" collapsed="false">
      <c r="A56" s="146" t="s">
        <v>10292</v>
      </c>
      <c r="B56" s="153" t="n">
        <v>1</v>
      </c>
      <c r="C56" s="148" t="s">
        <v>10205</v>
      </c>
      <c r="D56" s="149"/>
      <c r="E56" s="149"/>
      <c r="F56" s="52"/>
      <c r="G56" s="52"/>
      <c r="H56" s="36"/>
      <c r="I56" s="52"/>
      <c r="J56" s="152" t="str">
        <f aca="false">IF(AI56=D56,"ok", "somma parziali diversa da totale")</f>
        <v>ok</v>
      </c>
      <c r="K56" s="0" t="n">
        <v>500</v>
      </c>
      <c r="L56" s="146" t="s">
        <v>10292</v>
      </c>
      <c r="M56" s="148" t="s">
        <v>10205</v>
      </c>
      <c r="N56" s="170"/>
      <c r="O56" s="149"/>
      <c r="P56" s="149"/>
      <c r="Q56" s="149"/>
      <c r="R56" s="149"/>
      <c r="S56" s="149"/>
      <c r="T56" s="149"/>
      <c r="U56" s="149"/>
      <c r="V56" s="149"/>
      <c r="W56" s="149"/>
      <c r="X56" s="149"/>
      <c r="Y56" s="149"/>
      <c r="Z56" s="149"/>
      <c r="AA56" s="149"/>
      <c r="AB56" s="149"/>
      <c r="AC56" s="149"/>
      <c r="AD56" s="149"/>
      <c r="AE56" s="149"/>
      <c r="AF56" s="149"/>
      <c r="AG56" s="149"/>
      <c r="AI56" s="0" t="n">
        <f aca="false">SUM(N56:AG56)</f>
        <v>0</v>
      </c>
    </row>
    <row r="57" customFormat="false" ht="31.5" hidden="false" customHeight="false" outlineLevel="0" collapsed="false">
      <c r="A57" s="146" t="s">
        <v>10293</v>
      </c>
      <c r="B57" s="147" t="n">
        <v>200</v>
      </c>
      <c r="C57" s="148" t="s">
        <v>10290</v>
      </c>
      <c r="D57" s="149"/>
      <c r="E57" s="149"/>
      <c r="F57" s="52"/>
      <c r="G57" s="52"/>
      <c r="H57" s="36"/>
      <c r="I57" s="52"/>
      <c r="J57" s="152" t="str">
        <f aca="false">IF(AI57=D57,"ok", "somma parziali diversa da totale")</f>
        <v>ok</v>
      </c>
      <c r="K57" s="0" t="n">
        <v>55</v>
      </c>
      <c r="L57" s="146" t="s">
        <v>10293</v>
      </c>
      <c r="M57" s="148" t="s">
        <v>10290</v>
      </c>
      <c r="N57" s="128"/>
      <c r="O57" s="128"/>
      <c r="P57" s="128"/>
      <c r="Q57" s="128"/>
      <c r="R57" s="128"/>
      <c r="S57" s="128"/>
      <c r="T57" s="128"/>
      <c r="U57" s="128"/>
      <c r="V57" s="128"/>
      <c r="W57" s="128"/>
      <c r="X57" s="128"/>
      <c r="Y57" s="128"/>
      <c r="Z57" s="128"/>
      <c r="AA57" s="128"/>
      <c r="AB57" s="128"/>
      <c r="AC57" s="128"/>
      <c r="AD57" s="128"/>
      <c r="AE57" s="128"/>
      <c r="AF57" s="128"/>
      <c r="AG57" s="128"/>
      <c r="AI57" s="0" t="n">
        <f aca="false">SUM(N57:AG57)</f>
        <v>0</v>
      </c>
    </row>
    <row r="58" customFormat="false" ht="15" hidden="false" customHeight="false" outlineLevel="0" collapsed="false">
      <c r="A58" s="146" t="s">
        <v>10257</v>
      </c>
      <c r="B58" s="147" t="n">
        <v>10</v>
      </c>
      <c r="C58" s="148" t="s">
        <v>10205</v>
      </c>
      <c r="D58" s="149"/>
      <c r="E58" s="149"/>
      <c r="F58" s="52"/>
      <c r="G58" s="52"/>
      <c r="H58" s="36"/>
      <c r="I58" s="52"/>
      <c r="J58" s="152" t="str">
        <f aca="false">IF(AI58=D58,"ok", "somma parziali diversa da totale")</f>
        <v>ok</v>
      </c>
      <c r="K58" s="0" t="n">
        <v>2</v>
      </c>
      <c r="L58" s="146" t="s">
        <v>10257</v>
      </c>
      <c r="M58" s="148" t="s">
        <v>10205</v>
      </c>
      <c r="N58" s="170"/>
      <c r="O58" s="149"/>
      <c r="P58" s="149"/>
      <c r="Q58" s="149"/>
      <c r="R58" s="149"/>
      <c r="S58" s="149"/>
      <c r="T58" s="149"/>
      <c r="U58" s="149"/>
      <c r="V58" s="149"/>
      <c r="W58" s="149"/>
      <c r="X58" s="149"/>
      <c r="Y58" s="149"/>
      <c r="Z58" s="149"/>
      <c r="AA58" s="149"/>
      <c r="AB58" s="149"/>
      <c r="AC58" s="149"/>
      <c r="AD58" s="149"/>
      <c r="AE58" s="149"/>
      <c r="AF58" s="149"/>
      <c r="AG58" s="149"/>
      <c r="AI58" s="0" t="n">
        <f aca="false">SUM(N58:AG58)</f>
        <v>0</v>
      </c>
    </row>
    <row r="59" customFormat="false" ht="15" hidden="false" customHeight="false" outlineLevel="0" collapsed="false">
      <c r="A59" s="146" t="s">
        <v>10294</v>
      </c>
      <c r="B59" s="153" t="n">
        <v>1</v>
      </c>
      <c r="C59" s="148" t="s">
        <v>10205</v>
      </c>
      <c r="D59" s="149"/>
      <c r="E59" s="149"/>
      <c r="F59" s="52"/>
      <c r="G59" s="52"/>
      <c r="H59" s="36"/>
      <c r="I59" s="52"/>
      <c r="J59" s="152" t="str">
        <f aca="false">IF(AI59=D59,"ok", "somma parziali diversa da totale")</f>
        <v>ok</v>
      </c>
      <c r="K59" s="0" t="n">
        <v>2</v>
      </c>
      <c r="L59" s="146" t="s">
        <v>10294</v>
      </c>
      <c r="M59" s="148" t="s">
        <v>10205</v>
      </c>
      <c r="N59" s="170"/>
      <c r="O59" s="149"/>
      <c r="P59" s="149"/>
      <c r="Q59" s="149"/>
      <c r="R59" s="149"/>
      <c r="S59" s="149"/>
      <c r="T59" s="149"/>
      <c r="U59" s="149"/>
      <c r="V59" s="149"/>
      <c r="W59" s="149"/>
      <c r="X59" s="149"/>
      <c r="Y59" s="149"/>
      <c r="Z59" s="149"/>
      <c r="AA59" s="149"/>
      <c r="AB59" s="149"/>
      <c r="AC59" s="149"/>
      <c r="AD59" s="149"/>
      <c r="AE59" s="149"/>
      <c r="AF59" s="149"/>
      <c r="AG59" s="149"/>
      <c r="AI59" s="0" t="n">
        <f aca="false">SUM(N59:AG59)</f>
        <v>0</v>
      </c>
    </row>
    <row r="60" customFormat="false" ht="15" hidden="false" customHeight="false" outlineLevel="0" collapsed="false">
      <c r="A60" s="146" t="s">
        <v>10258</v>
      </c>
      <c r="B60" s="147" t="n">
        <v>10</v>
      </c>
      <c r="C60" s="148" t="s">
        <v>10205</v>
      </c>
      <c r="D60" s="149"/>
      <c r="E60" s="149"/>
      <c r="F60" s="52"/>
      <c r="G60" s="52"/>
      <c r="H60" s="36"/>
      <c r="I60" s="52"/>
      <c r="J60" s="152" t="str">
        <f aca="false">IF(AI60=D60,"ok", "somma parziali diversa da totale")</f>
        <v>ok</v>
      </c>
      <c r="K60" s="0" t="n">
        <v>500</v>
      </c>
      <c r="L60" s="146" t="s">
        <v>10258</v>
      </c>
      <c r="M60" s="148" t="s">
        <v>10205</v>
      </c>
      <c r="N60" s="170"/>
      <c r="O60" s="149"/>
      <c r="P60" s="149"/>
      <c r="Q60" s="149"/>
      <c r="R60" s="149"/>
      <c r="S60" s="149"/>
      <c r="T60" s="149"/>
      <c r="U60" s="149"/>
      <c r="V60" s="149"/>
      <c r="W60" s="149"/>
      <c r="X60" s="149"/>
      <c r="Y60" s="149"/>
      <c r="Z60" s="149"/>
      <c r="AA60" s="149"/>
      <c r="AB60" s="149"/>
      <c r="AC60" s="149"/>
      <c r="AD60" s="149"/>
      <c r="AE60" s="149"/>
      <c r="AF60" s="149"/>
      <c r="AG60" s="149"/>
      <c r="AI60" s="0" t="n">
        <f aca="false">SUM(N60:AG60)</f>
        <v>0</v>
      </c>
    </row>
    <row r="61" customFormat="false" ht="15" hidden="false" customHeight="false" outlineLevel="0" collapsed="false">
      <c r="A61" s="146" t="s">
        <v>10295</v>
      </c>
      <c r="B61" s="147" t="n">
        <v>50</v>
      </c>
      <c r="C61" s="148" t="s">
        <v>10205</v>
      </c>
      <c r="D61" s="149"/>
      <c r="E61" s="149"/>
      <c r="F61" s="52"/>
      <c r="G61" s="52"/>
      <c r="H61" s="36"/>
      <c r="I61" s="52"/>
      <c r="J61" s="152" t="str">
        <f aca="false">IF(AI61=D61,"ok", "somma parziali diversa da totale")</f>
        <v>ok</v>
      </c>
      <c r="K61" s="0" t="n">
        <v>1</v>
      </c>
      <c r="L61" s="146" t="s">
        <v>10295</v>
      </c>
      <c r="M61" s="148" t="s">
        <v>10205</v>
      </c>
      <c r="N61" s="170"/>
      <c r="O61" s="149"/>
      <c r="P61" s="149"/>
      <c r="Q61" s="149"/>
      <c r="R61" s="149"/>
      <c r="S61" s="149"/>
      <c r="T61" s="149"/>
      <c r="U61" s="149"/>
      <c r="V61" s="149"/>
      <c r="W61" s="149"/>
      <c r="X61" s="149"/>
      <c r="Y61" s="149"/>
      <c r="Z61" s="149"/>
      <c r="AA61" s="149"/>
      <c r="AB61" s="149"/>
      <c r="AC61" s="149"/>
      <c r="AD61" s="149"/>
      <c r="AE61" s="149"/>
      <c r="AF61" s="149"/>
      <c r="AG61" s="149"/>
      <c r="AI61" s="0" t="n">
        <f aca="false">SUM(N61:AG61)</f>
        <v>0</v>
      </c>
    </row>
    <row r="62" customFormat="false" ht="15" hidden="false" customHeight="false" outlineLevel="0" collapsed="false">
      <c r="A62" s="146" t="s">
        <v>10259</v>
      </c>
      <c r="B62" s="153" t="n">
        <v>1</v>
      </c>
      <c r="C62" s="148" t="s">
        <v>10205</v>
      </c>
      <c r="D62" s="149"/>
      <c r="E62" s="149"/>
      <c r="F62" s="52"/>
      <c r="G62" s="52"/>
      <c r="H62" s="36"/>
      <c r="I62" s="52"/>
      <c r="J62" s="152" t="str">
        <f aca="false">IF(AI62=D62,"ok", "somma parziali diversa da totale")</f>
        <v>ok</v>
      </c>
      <c r="K62" s="0" t="n">
        <v>15</v>
      </c>
      <c r="L62" s="146" t="s">
        <v>10259</v>
      </c>
      <c r="M62" s="148" t="s">
        <v>10205</v>
      </c>
      <c r="N62" s="170"/>
      <c r="O62" s="149"/>
      <c r="P62" s="149"/>
      <c r="Q62" s="149"/>
      <c r="R62" s="149"/>
      <c r="S62" s="149"/>
      <c r="T62" s="149"/>
      <c r="U62" s="149"/>
      <c r="V62" s="149"/>
      <c r="W62" s="149"/>
      <c r="X62" s="149"/>
      <c r="Y62" s="149"/>
      <c r="Z62" s="149"/>
      <c r="AA62" s="149"/>
      <c r="AB62" s="149"/>
      <c r="AC62" s="149"/>
      <c r="AD62" s="149"/>
      <c r="AE62" s="149"/>
      <c r="AF62" s="149"/>
      <c r="AG62" s="149"/>
      <c r="AI62" s="0" t="n">
        <f aca="false">SUM(N62:AG62)</f>
        <v>0</v>
      </c>
    </row>
    <row r="63" customFormat="false" ht="15" hidden="false" customHeight="false" outlineLevel="0" collapsed="false">
      <c r="A63" s="146" t="s">
        <v>10296</v>
      </c>
      <c r="B63" s="147" t="n">
        <v>20</v>
      </c>
      <c r="C63" s="148" t="s">
        <v>10205</v>
      </c>
      <c r="D63" s="149"/>
      <c r="E63" s="149"/>
      <c r="F63" s="52"/>
      <c r="G63" s="52"/>
      <c r="H63" s="36"/>
      <c r="I63" s="52"/>
      <c r="J63" s="152" t="str">
        <f aca="false">IF(AI63=D63,"ok", "somma parziali diversa da totale")</f>
        <v>ok</v>
      </c>
      <c r="K63" s="0" t="n">
        <v>6000</v>
      </c>
      <c r="L63" s="146" t="s">
        <v>10296</v>
      </c>
      <c r="M63" s="148" t="s">
        <v>10205</v>
      </c>
      <c r="N63" s="170"/>
      <c r="O63" s="149"/>
      <c r="P63" s="149"/>
      <c r="Q63" s="149"/>
      <c r="R63" s="149"/>
      <c r="S63" s="149"/>
      <c r="T63" s="149"/>
      <c r="U63" s="149"/>
      <c r="V63" s="149"/>
      <c r="W63" s="149"/>
      <c r="X63" s="149"/>
      <c r="Y63" s="149"/>
      <c r="Z63" s="149"/>
      <c r="AA63" s="149"/>
      <c r="AB63" s="149"/>
      <c r="AC63" s="149"/>
      <c r="AD63" s="149"/>
      <c r="AE63" s="149"/>
      <c r="AF63" s="149"/>
      <c r="AG63" s="149"/>
      <c r="AI63" s="0" t="n">
        <f aca="false">SUM(N63:AG63)</f>
        <v>0</v>
      </c>
    </row>
    <row r="64" customFormat="false" ht="21" hidden="false" customHeight="false" outlineLevel="0" collapsed="false">
      <c r="A64" s="146" t="s">
        <v>10260</v>
      </c>
      <c r="B64" s="153" t="n">
        <v>5</v>
      </c>
      <c r="C64" s="148" t="s">
        <v>10205</v>
      </c>
      <c r="D64" s="149"/>
      <c r="E64" s="149"/>
      <c r="F64" s="52"/>
      <c r="G64" s="52"/>
      <c r="H64" s="36"/>
      <c r="I64" s="52"/>
      <c r="J64" s="152" t="str">
        <f aca="false">IF(AI64=D64,"ok", "somma parziali diversa da totale")</f>
        <v>ok</v>
      </c>
      <c r="K64" s="0" t="n">
        <v>50000</v>
      </c>
      <c r="L64" s="146" t="s">
        <v>10260</v>
      </c>
      <c r="M64" s="148" t="s">
        <v>10205</v>
      </c>
      <c r="N64" s="177"/>
      <c r="O64" s="128"/>
      <c r="P64" s="128"/>
      <c r="Q64" s="128"/>
      <c r="R64" s="128"/>
      <c r="S64" s="128"/>
      <c r="T64" s="128"/>
      <c r="U64" s="128"/>
      <c r="V64" s="128"/>
      <c r="W64" s="128"/>
      <c r="X64" s="128"/>
      <c r="Y64" s="128"/>
      <c r="Z64" s="128"/>
      <c r="AA64" s="128"/>
      <c r="AB64" s="128"/>
      <c r="AC64" s="128"/>
      <c r="AD64" s="128"/>
      <c r="AE64" s="128"/>
      <c r="AF64" s="128"/>
      <c r="AG64" s="128"/>
      <c r="AI64" s="0" t="n">
        <f aca="false">SUM(N64:AG64)</f>
        <v>0</v>
      </c>
    </row>
    <row r="65" customFormat="false" ht="31.5" hidden="false" customHeight="false" outlineLevel="0" collapsed="false">
      <c r="A65" s="146" t="s">
        <v>10297</v>
      </c>
      <c r="B65" s="147" t="n">
        <v>200</v>
      </c>
      <c r="C65" s="148" t="s">
        <v>10290</v>
      </c>
      <c r="D65" s="149"/>
      <c r="E65" s="149"/>
      <c r="F65" s="52"/>
      <c r="G65" s="52"/>
      <c r="H65" s="36"/>
      <c r="I65" s="52"/>
      <c r="J65" s="152" t="str">
        <f aca="false">IF(AI65=D65,"ok", "somma parziali diversa da totale")</f>
        <v>ok</v>
      </c>
      <c r="K65" s="0" t="n">
        <v>150</v>
      </c>
      <c r="L65" s="146" t="s">
        <v>10297</v>
      </c>
      <c r="M65" s="148" t="s">
        <v>10290</v>
      </c>
      <c r="N65" s="170"/>
      <c r="O65" s="149"/>
      <c r="P65" s="149"/>
      <c r="Q65" s="149"/>
      <c r="R65" s="149"/>
      <c r="S65" s="149"/>
      <c r="T65" s="149"/>
      <c r="U65" s="149"/>
      <c r="V65" s="149"/>
      <c r="W65" s="149"/>
      <c r="X65" s="149"/>
      <c r="Y65" s="149"/>
      <c r="Z65" s="149"/>
      <c r="AA65" s="149"/>
      <c r="AB65" s="149"/>
      <c r="AC65" s="149"/>
      <c r="AD65" s="149"/>
      <c r="AE65" s="149"/>
      <c r="AF65" s="149"/>
      <c r="AG65" s="149"/>
      <c r="AI65" s="0" t="n">
        <f aca="false">SUM(N65:AG65)</f>
        <v>0</v>
      </c>
    </row>
    <row r="66" customFormat="false" ht="15" hidden="false" customHeight="false" outlineLevel="0" collapsed="false">
      <c r="A66" s="146" t="s">
        <v>10298</v>
      </c>
      <c r="B66" s="153" t="n">
        <v>1</v>
      </c>
      <c r="C66" s="148" t="s">
        <v>10205</v>
      </c>
      <c r="D66" s="149"/>
      <c r="E66" s="149"/>
      <c r="F66" s="52"/>
      <c r="G66" s="52"/>
      <c r="H66" s="36"/>
      <c r="I66" s="52"/>
      <c r="J66" s="152" t="str">
        <f aca="false">IF(AI66=D66,"ok", "somma parziali diversa da totale")</f>
        <v>ok</v>
      </c>
      <c r="K66" s="0" t="n">
        <v>1</v>
      </c>
      <c r="L66" s="146" t="s">
        <v>10298</v>
      </c>
      <c r="M66" s="148" t="s">
        <v>10205</v>
      </c>
      <c r="N66" s="170"/>
      <c r="O66" s="149"/>
      <c r="P66" s="149"/>
      <c r="Q66" s="149"/>
      <c r="R66" s="149"/>
      <c r="S66" s="149"/>
      <c r="T66" s="149"/>
      <c r="U66" s="149"/>
      <c r="V66" s="149"/>
      <c r="W66" s="149"/>
      <c r="X66" s="149"/>
      <c r="Y66" s="149"/>
      <c r="Z66" s="149"/>
      <c r="AA66" s="149"/>
      <c r="AB66" s="149"/>
      <c r="AC66" s="149"/>
      <c r="AD66" s="149"/>
      <c r="AE66" s="149"/>
      <c r="AF66" s="149"/>
      <c r="AG66" s="149"/>
      <c r="AI66" s="0" t="n">
        <f aca="false">SUM(N66:AG66)</f>
        <v>0</v>
      </c>
    </row>
    <row r="67" customFormat="false" ht="15" hidden="false" customHeight="false" outlineLevel="0" collapsed="false">
      <c r="A67" s="146" t="s">
        <v>10299</v>
      </c>
      <c r="B67" s="153" t="n">
        <v>1</v>
      </c>
      <c r="C67" s="148" t="s">
        <v>10205</v>
      </c>
      <c r="D67" s="149"/>
      <c r="E67" s="149"/>
      <c r="F67" s="52"/>
      <c r="G67" s="52"/>
      <c r="H67" s="36"/>
      <c r="I67" s="52"/>
      <c r="J67" s="152" t="str">
        <f aca="false">IF(AI67=D67,"ok", "somma parziali diversa da totale")</f>
        <v>ok</v>
      </c>
      <c r="K67" s="0" t="n">
        <v>1</v>
      </c>
      <c r="L67" s="146" t="s">
        <v>10299</v>
      </c>
      <c r="M67" s="148" t="s">
        <v>10205</v>
      </c>
      <c r="N67" s="170"/>
      <c r="O67" s="149"/>
      <c r="P67" s="149"/>
      <c r="Q67" s="149"/>
      <c r="R67" s="149"/>
      <c r="S67" s="149"/>
      <c r="T67" s="149"/>
      <c r="U67" s="149"/>
      <c r="V67" s="149"/>
      <c r="W67" s="149"/>
      <c r="X67" s="149"/>
      <c r="Y67" s="149"/>
      <c r="Z67" s="149"/>
      <c r="AA67" s="149"/>
      <c r="AB67" s="149"/>
      <c r="AC67" s="149"/>
      <c r="AD67" s="149"/>
      <c r="AE67" s="149"/>
      <c r="AF67" s="149"/>
      <c r="AG67" s="149"/>
      <c r="AI67" s="0" t="n">
        <f aca="false">SUM(N67:AG67)</f>
        <v>0</v>
      </c>
    </row>
    <row r="68" customFormat="false" ht="15" hidden="false" customHeight="false" outlineLevel="0" collapsed="false">
      <c r="A68" s="146" t="s">
        <v>10300</v>
      </c>
      <c r="B68" s="147" t="n">
        <v>50</v>
      </c>
      <c r="C68" s="148" t="s">
        <v>10201</v>
      </c>
      <c r="D68" s="149"/>
      <c r="E68" s="149"/>
      <c r="F68" s="52"/>
      <c r="G68" s="52"/>
      <c r="H68" s="36"/>
      <c r="I68" s="52"/>
      <c r="J68" s="152" t="str">
        <f aca="false">IF(AI68=D68,"ok", "somma parziali diversa da totale")</f>
        <v>ok</v>
      </c>
      <c r="K68" s="0" t="n">
        <v>5000</v>
      </c>
      <c r="L68" s="146" t="s">
        <v>10300</v>
      </c>
      <c r="M68" s="148" t="s">
        <v>10201</v>
      </c>
      <c r="N68" s="170"/>
      <c r="O68" s="149"/>
      <c r="P68" s="149"/>
      <c r="Q68" s="149"/>
      <c r="R68" s="149"/>
      <c r="S68" s="149"/>
      <c r="T68" s="149"/>
      <c r="U68" s="149"/>
      <c r="V68" s="149"/>
      <c r="W68" s="149"/>
      <c r="X68" s="149"/>
      <c r="Y68" s="149"/>
      <c r="Z68" s="149"/>
      <c r="AA68" s="149"/>
      <c r="AB68" s="149"/>
      <c r="AC68" s="149"/>
      <c r="AD68" s="149"/>
      <c r="AE68" s="149"/>
      <c r="AF68" s="149"/>
      <c r="AG68" s="149"/>
      <c r="AI68" s="0" t="n">
        <f aca="false">SUM(N68:AG68)</f>
        <v>0</v>
      </c>
    </row>
    <row r="69" customFormat="false" ht="15" hidden="false" customHeight="false" outlineLevel="0" collapsed="false">
      <c r="A69" s="146" t="s">
        <v>10301</v>
      </c>
      <c r="B69" s="147" t="n">
        <v>1</v>
      </c>
      <c r="C69" s="148" t="s">
        <v>10205</v>
      </c>
      <c r="D69" s="149"/>
      <c r="E69" s="149"/>
      <c r="F69" s="52"/>
      <c r="G69" s="52"/>
      <c r="H69" s="36"/>
      <c r="I69" s="52"/>
      <c r="J69" s="152" t="str">
        <f aca="false">IF(AI69=D69,"ok", "somma parziali diversa da totale")</f>
        <v>ok</v>
      </c>
      <c r="K69" s="0" t="n">
        <v>100</v>
      </c>
      <c r="L69" s="146" t="s">
        <v>10301</v>
      </c>
      <c r="M69" s="148" t="s">
        <v>10205</v>
      </c>
      <c r="N69" s="170"/>
      <c r="O69" s="149"/>
      <c r="P69" s="149"/>
      <c r="Q69" s="149"/>
      <c r="R69" s="149"/>
      <c r="S69" s="149"/>
      <c r="T69" s="149"/>
      <c r="U69" s="149"/>
      <c r="V69" s="149"/>
      <c r="W69" s="149"/>
      <c r="X69" s="149"/>
      <c r="Y69" s="149"/>
      <c r="Z69" s="149"/>
      <c r="AA69" s="149"/>
      <c r="AB69" s="149"/>
      <c r="AC69" s="149"/>
      <c r="AD69" s="149"/>
      <c r="AE69" s="149"/>
      <c r="AF69" s="149"/>
      <c r="AG69" s="149"/>
      <c r="AI69" s="0" t="n">
        <f aca="false">SUM(N69:AG69)</f>
        <v>0</v>
      </c>
    </row>
    <row r="70" customFormat="false" ht="31.5" hidden="false" customHeight="false" outlineLevel="0" collapsed="false">
      <c r="A70" s="146" t="s">
        <v>10302</v>
      </c>
      <c r="B70" s="147" t="n">
        <v>200</v>
      </c>
      <c r="C70" s="148" t="s">
        <v>10290</v>
      </c>
      <c r="D70" s="149"/>
      <c r="E70" s="149"/>
      <c r="F70" s="52"/>
      <c r="G70" s="52"/>
      <c r="H70" s="36"/>
      <c r="I70" s="52"/>
      <c r="J70" s="152" t="str">
        <f aca="false">IF(AI70=D70,"ok", "somma parziali diversa da totale")</f>
        <v>ok</v>
      </c>
      <c r="K70" s="0" t="n">
        <v>100</v>
      </c>
      <c r="L70" s="146" t="s">
        <v>10302</v>
      </c>
      <c r="M70" s="148" t="s">
        <v>10290</v>
      </c>
      <c r="N70" s="170"/>
      <c r="O70" s="149"/>
      <c r="P70" s="149"/>
      <c r="Q70" s="149"/>
      <c r="R70" s="149"/>
      <c r="S70" s="149"/>
      <c r="T70" s="149"/>
      <c r="U70" s="149"/>
      <c r="V70" s="149"/>
      <c r="W70" s="149"/>
      <c r="X70" s="149"/>
      <c r="Y70" s="149"/>
      <c r="Z70" s="149"/>
      <c r="AA70" s="149"/>
      <c r="AB70" s="149"/>
      <c r="AC70" s="149"/>
      <c r="AD70" s="149"/>
      <c r="AE70" s="149"/>
      <c r="AF70" s="149"/>
      <c r="AG70" s="149"/>
      <c r="AI70" s="0" t="n">
        <f aca="false">SUM(N70:AG70)</f>
        <v>0</v>
      </c>
    </row>
    <row r="71" customFormat="false" ht="15" hidden="false" customHeight="false" outlineLevel="0" collapsed="false">
      <c r="A71" s="167" t="s">
        <v>10303</v>
      </c>
      <c r="B71" s="156"/>
      <c r="C71" s="156"/>
      <c r="D71" s="156"/>
      <c r="E71" s="156"/>
      <c r="F71" s="156"/>
      <c r="G71" s="156"/>
      <c r="H71" s="156"/>
      <c r="I71" s="156"/>
      <c r="J71" s="152"/>
      <c r="L71" s="144" t="s">
        <v>10303</v>
      </c>
      <c r="M71" s="176"/>
      <c r="N71" s="176"/>
      <c r="O71" s="176"/>
      <c r="P71" s="176"/>
      <c r="Q71" s="176"/>
      <c r="R71" s="176"/>
      <c r="S71" s="176"/>
      <c r="T71" s="176"/>
      <c r="U71" s="176"/>
      <c r="V71" s="176"/>
      <c r="W71" s="176"/>
      <c r="X71" s="176"/>
      <c r="Y71" s="176"/>
      <c r="Z71" s="176"/>
      <c r="AA71" s="176"/>
      <c r="AB71" s="176"/>
      <c r="AC71" s="176"/>
      <c r="AD71" s="176"/>
      <c r="AE71" s="176"/>
      <c r="AF71" s="176"/>
      <c r="AG71" s="176"/>
    </row>
    <row r="72" customFormat="false" ht="15" hidden="false" customHeight="false" outlineLevel="0" collapsed="false">
      <c r="A72" s="157" t="s">
        <v>10304</v>
      </c>
      <c r="B72" s="168" t="n">
        <v>2000</v>
      </c>
      <c r="C72" s="158" t="s">
        <v>10201</v>
      </c>
      <c r="D72" s="149"/>
      <c r="E72" s="149"/>
      <c r="F72" s="52"/>
      <c r="G72" s="52"/>
      <c r="H72" s="36"/>
      <c r="I72" s="52"/>
      <c r="J72" s="152" t="str">
        <f aca="false">IF(AI72=D72,"ok", "somma parziali diversa da totale")</f>
        <v>ok</v>
      </c>
      <c r="K72" s="0" t="n">
        <v>15</v>
      </c>
      <c r="L72" s="157" t="s">
        <v>10304</v>
      </c>
      <c r="M72" s="158" t="s">
        <v>10201</v>
      </c>
      <c r="N72" s="170"/>
      <c r="O72" s="149"/>
      <c r="P72" s="149"/>
      <c r="Q72" s="149"/>
      <c r="R72" s="149"/>
      <c r="S72" s="149"/>
      <c r="T72" s="149"/>
      <c r="U72" s="149"/>
      <c r="V72" s="149"/>
      <c r="W72" s="149"/>
      <c r="X72" s="149"/>
      <c r="Y72" s="149"/>
      <c r="Z72" s="149"/>
      <c r="AA72" s="149"/>
      <c r="AB72" s="149"/>
      <c r="AC72" s="149"/>
      <c r="AD72" s="149"/>
      <c r="AE72" s="149"/>
      <c r="AF72" s="149"/>
      <c r="AG72" s="149"/>
      <c r="AI72" s="0" t="n">
        <f aca="false">SUM(N72:AG72)</f>
        <v>0</v>
      </c>
    </row>
    <row r="73" customFormat="false" ht="15" hidden="false" customHeight="false" outlineLevel="0" collapsed="false">
      <c r="A73" s="157" t="s">
        <v>10263</v>
      </c>
      <c r="B73" s="172" t="n">
        <v>1</v>
      </c>
      <c r="C73" s="158" t="s">
        <v>10205</v>
      </c>
      <c r="D73" s="149"/>
      <c r="E73" s="149"/>
      <c r="F73" s="52"/>
      <c r="G73" s="52"/>
      <c r="H73" s="36"/>
      <c r="I73" s="52"/>
      <c r="J73" s="152" t="str">
        <f aca="false">IF(AI73=D73,"ok", "somma parziali diversa da totale")</f>
        <v>ok</v>
      </c>
      <c r="K73" s="0" t="n">
        <v>2</v>
      </c>
      <c r="L73" s="157" t="s">
        <v>10263</v>
      </c>
      <c r="M73" s="158" t="s">
        <v>10205</v>
      </c>
      <c r="N73" s="170"/>
      <c r="O73" s="149"/>
      <c r="P73" s="149"/>
      <c r="Q73" s="149"/>
      <c r="R73" s="149"/>
      <c r="S73" s="149"/>
      <c r="T73" s="149"/>
      <c r="U73" s="149"/>
      <c r="V73" s="149"/>
      <c r="W73" s="149"/>
      <c r="X73" s="149"/>
      <c r="Y73" s="149"/>
      <c r="Z73" s="149"/>
      <c r="AA73" s="149"/>
      <c r="AB73" s="149"/>
      <c r="AC73" s="149"/>
      <c r="AD73" s="149"/>
      <c r="AE73" s="149"/>
      <c r="AF73" s="149"/>
      <c r="AG73" s="149"/>
      <c r="AI73" s="0" t="n">
        <f aca="false">SUM(N73:AG73)</f>
        <v>0</v>
      </c>
    </row>
    <row r="74" customFormat="false" ht="15" hidden="false" customHeight="false" outlineLevel="0" collapsed="false">
      <c r="A74" s="157" t="s">
        <v>10305</v>
      </c>
      <c r="B74" s="168" t="n">
        <v>50</v>
      </c>
      <c r="C74" s="158" t="s">
        <v>10205</v>
      </c>
      <c r="D74" s="149"/>
      <c r="E74" s="149"/>
      <c r="F74" s="52"/>
      <c r="G74" s="52"/>
      <c r="H74" s="36"/>
      <c r="I74" s="52"/>
      <c r="J74" s="152" t="str">
        <f aca="false">IF(AI74=D74,"ok", "somma parziali diversa da totale")</f>
        <v>ok</v>
      </c>
      <c r="K74" s="0" t="n">
        <v>30</v>
      </c>
      <c r="L74" s="157" t="s">
        <v>10305</v>
      </c>
      <c r="M74" s="158" t="s">
        <v>10205</v>
      </c>
      <c r="N74" s="170"/>
      <c r="O74" s="149"/>
      <c r="P74" s="149"/>
      <c r="Q74" s="149"/>
      <c r="R74" s="149"/>
      <c r="S74" s="149"/>
      <c r="T74" s="149"/>
      <c r="U74" s="149"/>
      <c r="V74" s="149"/>
      <c r="W74" s="149"/>
      <c r="X74" s="149"/>
      <c r="Y74" s="149"/>
      <c r="Z74" s="149"/>
      <c r="AA74" s="149"/>
      <c r="AB74" s="149"/>
      <c r="AC74" s="149"/>
      <c r="AD74" s="149"/>
      <c r="AE74" s="149"/>
      <c r="AF74" s="149"/>
      <c r="AG74" s="149"/>
      <c r="AI74" s="0" t="n">
        <f aca="false">SUM(N74:AG74)</f>
        <v>0</v>
      </c>
    </row>
    <row r="75" customFormat="false" ht="15" hidden="false" customHeight="false" outlineLevel="0" collapsed="false">
      <c r="A75" s="157" t="s">
        <v>10306</v>
      </c>
      <c r="B75" s="168" t="n">
        <v>2000</v>
      </c>
      <c r="C75" s="158" t="s">
        <v>10205</v>
      </c>
      <c r="D75" s="149"/>
      <c r="E75" s="149"/>
      <c r="F75" s="52"/>
      <c r="G75" s="52"/>
      <c r="H75" s="36"/>
      <c r="I75" s="52"/>
      <c r="J75" s="152" t="str">
        <f aca="false">IF(AI75=D75,"ok", "somma parziali diversa da totale")</f>
        <v>ok</v>
      </c>
      <c r="K75" s="0" t="n">
        <v>75</v>
      </c>
      <c r="L75" s="157" t="s">
        <v>10306</v>
      </c>
      <c r="M75" s="158" t="s">
        <v>10205</v>
      </c>
      <c r="N75" s="170"/>
      <c r="O75" s="149"/>
      <c r="P75" s="149"/>
      <c r="Q75" s="149"/>
      <c r="R75" s="149"/>
      <c r="S75" s="149"/>
      <c r="T75" s="149"/>
      <c r="U75" s="149"/>
      <c r="V75" s="149"/>
      <c r="W75" s="149"/>
      <c r="X75" s="149"/>
      <c r="Y75" s="149"/>
      <c r="Z75" s="149"/>
      <c r="AA75" s="149"/>
      <c r="AB75" s="149"/>
      <c r="AC75" s="149"/>
      <c r="AD75" s="149"/>
      <c r="AE75" s="149"/>
      <c r="AF75" s="149"/>
      <c r="AG75" s="149"/>
      <c r="AI75" s="0" t="n">
        <f aca="false">SUM(N75:AG75)</f>
        <v>0</v>
      </c>
    </row>
    <row r="76" customFormat="false" ht="15" hidden="false" customHeight="false" outlineLevel="0" collapsed="false">
      <c r="A76" s="157" t="s">
        <v>10307</v>
      </c>
      <c r="B76" s="172" t="n">
        <v>1</v>
      </c>
      <c r="C76" s="158" t="s">
        <v>10205</v>
      </c>
      <c r="D76" s="149"/>
      <c r="E76" s="149"/>
      <c r="F76" s="52"/>
      <c r="G76" s="52"/>
      <c r="H76" s="36"/>
      <c r="I76" s="52"/>
      <c r="J76" s="152" t="str">
        <f aca="false">IF(AI76=D76,"ok", "somma parziali diversa da totale")</f>
        <v>ok</v>
      </c>
      <c r="K76" s="0" t="n">
        <v>150</v>
      </c>
      <c r="L76" s="157" t="s">
        <v>10307</v>
      </c>
      <c r="M76" s="158" t="s">
        <v>10205</v>
      </c>
      <c r="N76" s="170"/>
      <c r="O76" s="149"/>
      <c r="P76" s="149"/>
      <c r="Q76" s="149"/>
      <c r="R76" s="149"/>
      <c r="S76" s="149"/>
      <c r="T76" s="149"/>
      <c r="U76" s="149"/>
      <c r="V76" s="149"/>
      <c r="W76" s="149"/>
      <c r="X76" s="149"/>
      <c r="Y76" s="149"/>
      <c r="Z76" s="149"/>
      <c r="AA76" s="149"/>
      <c r="AB76" s="149"/>
      <c r="AC76" s="149"/>
      <c r="AD76" s="149"/>
      <c r="AE76" s="149"/>
      <c r="AF76" s="149"/>
      <c r="AG76" s="149"/>
      <c r="AI76" s="0" t="n">
        <f aca="false">SUM(N76:AG76)</f>
        <v>0</v>
      </c>
    </row>
    <row r="77" customFormat="false" ht="15" hidden="false" customHeight="false" outlineLevel="0" collapsed="false">
      <c r="A77" s="157" t="s">
        <v>10308</v>
      </c>
      <c r="B77" s="172" t="n">
        <v>1</v>
      </c>
      <c r="C77" s="158" t="s">
        <v>10205</v>
      </c>
      <c r="D77" s="149"/>
      <c r="E77" s="149"/>
      <c r="F77" s="52"/>
      <c r="G77" s="52"/>
      <c r="H77" s="36"/>
      <c r="I77" s="52"/>
      <c r="J77" s="152" t="str">
        <f aca="false">IF(AI77=D77,"ok", "somma parziali diversa da totale")</f>
        <v>ok</v>
      </c>
      <c r="K77" s="0" t="n">
        <v>25</v>
      </c>
      <c r="L77" s="157" t="s">
        <v>10308</v>
      </c>
      <c r="M77" s="158" t="s">
        <v>10205</v>
      </c>
      <c r="N77" s="170"/>
      <c r="O77" s="149"/>
      <c r="P77" s="149"/>
      <c r="Q77" s="149"/>
      <c r="R77" s="149"/>
      <c r="S77" s="149"/>
      <c r="T77" s="149"/>
      <c r="U77" s="149"/>
      <c r="V77" s="149"/>
      <c r="W77" s="149"/>
      <c r="X77" s="149"/>
      <c r="Y77" s="149"/>
      <c r="Z77" s="149"/>
      <c r="AA77" s="149"/>
      <c r="AB77" s="149"/>
      <c r="AC77" s="149"/>
      <c r="AD77" s="149"/>
      <c r="AE77" s="149"/>
      <c r="AF77" s="149"/>
      <c r="AG77" s="149"/>
      <c r="AI77" s="0" t="n">
        <f aca="false">SUM(N77:AG77)</f>
        <v>0</v>
      </c>
    </row>
    <row r="78" customFormat="false" ht="15" hidden="false" customHeight="false" outlineLevel="0" collapsed="false">
      <c r="A78" s="157" t="s">
        <v>10309</v>
      </c>
      <c r="B78" s="172" t="n">
        <v>1</v>
      </c>
      <c r="C78" s="158" t="s">
        <v>10205</v>
      </c>
      <c r="D78" s="149"/>
      <c r="E78" s="149"/>
      <c r="F78" s="52"/>
      <c r="G78" s="52"/>
      <c r="H78" s="36"/>
      <c r="I78" s="52"/>
      <c r="J78" s="152" t="str">
        <f aca="false">IF(AI78=D78,"ok", "somma parziali diversa da totale")</f>
        <v>ok</v>
      </c>
      <c r="K78" s="0" t="n">
        <v>1</v>
      </c>
      <c r="L78" s="157" t="s">
        <v>10309</v>
      </c>
      <c r="M78" s="158" t="s">
        <v>10205</v>
      </c>
      <c r="N78" s="170"/>
      <c r="O78" s="149"/>
      <c r="P78" s="149"/>
      <c r="Q78" s="149"/>
      <c r="R78" s="149"/>
      <c r="S78" s="149"/>
      <c r="T78" s="149"/>
      <c r="U78" s="149"/>
      <c r="V78" s="149"/>
      <c r="W78" s="149"/>
      <c r="X78" s="149"/>
      <c r="Y78" s="149"/>
      <c r="Z78" s="149"/>
      <c r="AA78" s="149"/>
      <c r="AB78" s="149"/>
      <c r="AC78" s="149"/>
      <c r="AD78" s="149"/>
      <c r="AE78" s="149"/>
      <c r="AF78" s="149"/>
      <c r="AG78" s="149"/>
      <c r="AI78" s="0" t="n">
        <f aca="false">SUM(N78:AG78)</f>
        <v>0</v>
      </c>
    </row>
    <row r="79" customFormat="false" ht="15" hidden="false" customHeight="false" outlineLevel="0" collapsed="false">
      <c r="A79" s="157" t="s">
        <v>10267</v>
      </c>
      <c r="B79" s="172" t="n">
        <v>0.1</v>
      </c>
      <c r="C79" s="158" t="s">
        <v>10205</v>
      </c>
      <c r="D79" s="149"/>
      <c r="E79" s="149"/>
      <c r="F79" s="52"/>
      <c r="G79" s="52"/>
      <c r="H79" s="36"/>
      <c r="I79" s="52"/>
      <c r="J79" s="152" t="str">
        <f aca="false">IF(AI79=D79,"ok", "somma parziali diversa da totale")</f>
        <v>ok</v>
      </c>
      <c r="K79" s="0" t="n">
        <v>1</v>
      </c>
      <c r="L79" s="157" t="s">
        <v>10267</v>
      </c>
      <c r="M79" s="158" t="s">
        <v>10205</v>
      </c>
      <c r="N79" s="170"/>
      <c r="O79" s="149"/>
      <c r="P79" s="149"/>
      <c r="Q79" s="149"/>
      <c r="R79" s="149"/>
      <c r="S79" s="149"/>
      <c r="T79" s="149"/>
      <c r="U79" s="149"/>
      <c r="V79" s="149"/>
      <c r="W79" s="149"/>
      <c r="X79" s="149"/>
      <c r="Y79" s="149"/>
      <c r="Z79" s="149"/>
      <c r="AA79" s="149"/>
      <c r="AB79" s="149"/>
      <c r="AC79" s="149"/>
      <c r="AD79" s="149"/>
      <c r="AE79" s="149"/>
      <c r="AF79" s="149"/>
      <c r="AG79" s="149"/>
      <c r="AI79" s="0" t="n">
        <f aca="false">SUM(N79:AG79)</f>
        <v>0</v>
      </c>
    </row>
    <row r="80" customFormat="false" ht="15" hidden="false" customHeight="false" outlineLevel="0" collapsed="false">
      <c r="A80" s="157" t="s">
        <v>10310</v>
      </c>
      <c r="B80" s="172" t="n">
        <v>1</v>
      </c>
      <c r="C80" s="158" t="s">
        <v>10205</v>
      </c>
      <c r="D80" s="149"/>
      <c r="E80" s="149"/>
      <c r="F80" s="52"/>
      <c r="G80" s="52"/>
      <c r="H80" s="36"/>
      <c r="I80" s="52"/>
      <c r="J80" s="152" t="str">
        <f aca="false">IF(AI80=D80,"ok", "somma parziali diversa da totale")</f>
        <v>ok</v>
      </c>
      <c r="K80" s="0" t="n">
        <v>1</v>
      </c>
      <c r="L80" s="157" t="s">
        <v>10310</v>
      </c>
      <c r="M80" s="158" t="s">
        <v>10205</v>
      </c>
      <c r="N80" s="170"/>
      <c r="O80" s="149"/>
      <c r="P80" s="149"/>
      <c r="Q80" s="149"/>
      <c r="R80" s="149"/>
      <c r="S80" s="149"/>
      <c r="T80" s="149"/>
      <c r="U80" s="149"/>
      <c r="V80" s="149"/>
      <c r="W80" s="149"/>
      <c r="X80" s="149"/>
      <c r="Y80" s="149"/>
      <c r="Z80" s="149"/>
      <c r="AA80" s="149"/>
      <c r="AB80" s="149"/>
      <c r="AC80" s="149"/>
      <c r="AD80" s="149"/>
      <c r="AE80" s="149"/>
      <c r="AF80" s="149"/>
      <c r="AG80" s="149"/>
      <c r="AI80" s="0" t="n">
        <f aca="false">SUM(N80:AG80)</f>
        <v>0</v>
      </c>
    </row>
    <row r="81" s="30" customFormat="true" ht="15" hidden="false" customHeight="false" outlineLevel="0" collapsed="false"/>
    <row r="82" s="30" customFormat="true" ht="209.25" hidden="false" customHeight="true" outlineLevel="0" collapsed="false">
      <c r="A82" s="162" t="s">
        <v>10340</v>
      </c>
      <c r="B82" s="65"/>
      <c r="C82" s="65"/>
      <c r="D82" s="65"/>
      <c r="E82" s="65"/>
      <c r="F82" s="65"/>
      <c r="G82" s="65"/>
      <c r="H82" s="65"/>
      <c r="I82" s="65"/>
    </row>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row r="94" s="30" customFormat="true" ht="15" hidden="false" customHeight="false" outlineLevel="0" collapsed="false"/>
    <row r="95" s="30" customFormat="true" ht="15" hidden="false" customHeight="false" outlineLevel="0" collapsed="false"/>
    <row r="96" s="30" customFormat="true" ht="15" hidden="false" customHeight="false" outlineLevel="0" collapsed="false"/>
    <row r="97" s="30" customFormat="true" ht="15" hidden="false" customHeight="false" outlineLevel="0" collapsed="false"/>
    <row r="98" s="30" customFormat="true" ht="15" hidden="false" customHeight="false" outlineLevel="0" collapsed="false"/>
    <row r="99" s="30" customFormat="true" ht="15" hidden="false" customHeight="false" outlineLevel="0" collapsed="false"/>
    <row r="100" s="30" customFormat="true" ht="15" hidden="false" customHeight="false" outlineLevel="0" collapsed="false"/>
    <row r="101" s="30" customFormat="true" ht="15" hidden="false" customHeight="false" outlineLevel="0" collapsed="false"/>
    <row r="102" s="30" customFormat="true" ht="15" hidden="false" customHeight="false" outlineLevel="0" collapsed="false"/>
    <row r="103" s="30" customFormat="true" ht="15" hidden="false" customHeight="false" outlineLevel="0" collapsed="false"/>
    <row r="104" s="30" customFormat="true" ht="15" hidden="false" customHeight="false" outlineLevel="0" collapsed="false"/>
    <row r="105" s="30" customFormat="true" ht="15" hidden="false" customHeight="false" outlineLevel="0" collapsed="false"/>
    <row r="106" s="30" customFormat="true" ht="15" hidden="false" customHeight="false" outlineLevel="0" collapsed="false"/>
    <row r="107" s="30" customFormat="true" ht="15" hidden="false" customHeight="false" outlineLevel="0" collapsed="false"/>
    <row r="108" s="30" customFormat="true" ht="15" hidden="false" customHeight="false" outlineLevel="0" collapsed="false"/>
    <row r="109" s="30" customFormat="true" ht="15" hidden="false" customHeight="false" outlineLevel="0" collapsed="false"/>
    <row r="110" s="30" customFormat="true" ht="15" hidden="false" customHeight="false" outlineLevel="0" collapsed="false"/>
    <row r="111" s="30" customFormat="true" ht="15" hidden="false" customHeight="false" outlineLevel="0" collapsed="false"/>
    <row r="112" s="30" customFormat="true" ht="15" hidden="false" customHeight="false" outlineLevel="0" collapsed="false"/>
    <row r="113" s="30" customFormat="true" ht="15" hidden="false" customHeight="false" outlineLevel="0" collapsed="false"/>
    <row r="114" s="30" customFormat="true" ht="15" hidden="false" customHeight="false" outlineLevel="0" collapsed="false"/>
    <row r="115" s="30" customFormat="true" ht="15" hidden="false" customHeight="false" outlineLevel="0" collapsed="false"/>
    <row r="116" s="30" customFormat="true" ht="15" hidden="false" customHeight="false" outlineLevel="0" collapsed="false"/>
    <row r="117" s="30" customFormat="true" ht="15" hidden="false" customHeight="false" outlineLevel="0" collapsed="false"/>
    <row r="118" s="30" customFormat="true" ht="15" hidden="false" customHeight="false" outlineLevel="0" collapsed="false"/>
    <row r="119" s="30" customFormat="true" ht="15" hidden="false" customHeight="false" outlineLevel="0" collapsed="false"/>
    <row r="120" s="30" customFormat="true" ht="15" hidden="false" customHeight="false" outlineLevel="0" collapsed="false"/>
    <row r="121" s="30" customFormat="true" ht="15" hidden="false" customHeight="false" outlineLevel="0" collapsed="false"/>
    <row r="122" s="30" customFormat="true" ht="15" hidden="false" customHeight="false" outlineLevel="0" collapsed="false"/>
    <row r="123" s="30" customFormat="true" ht="15" hidden="false" customHeight="false" outlineLevel="0" collapsed="false"/>
    <row r="124" s="30" customFormat="true" ht="15" hidden="false" customHeight="false" outlineLevel="0" collapsed="false"/>
    <row r="125" s="30" customFormat="true" ht="15" hidden="false" customHeight="false" outlineLevel="0" collapsed="false"/>
    <row r="126" s="30" customFormat="true" ht="15" hidden="false" customHeight="false" outlineLevel="0" collapsed="false"/>
    <row r="127" s="30" customFormat="true" ht="15" hidden="false" customHeight="false" outlineLevel="0" collapsed="false"/>
    <row r="128" s="30" customFormat="true" ht="15" hidden="false" customHeight="false" outlineLevel="0" collapsed="false"/>
    <row r="129" s="30" customFormat="true" ht="15" hidden="false" customHeight="false" outlineLevel="0" collapsed="false"/>
    <row r="130" s="30" customFormat="true" ht="15" hidden="false" customHeight="false" outlineLevel="0" collapsed="false"/>
    <row r="131" s="30" customFormat="true" ht="15" hidden="false" customHeight="false" outlineLevel="0" collapsed="false"/>
    <row r="132" s="30" customFormat="true" ht="15" hidden="false" customHeight="false" outlineLevel="0" collapsed="false"/>
    <row r="133" s="30" customFormat="true" ht="15" hidden="false" customHeight="false" outlineLevel="0" collapsed="false"/>
    <row r="134" s="30" customFormat="true" ht="15" hidden="false" customHeight="false" outlineLevel="0" collapsed="false"/>
    <row r="135" s="30" customFormat="true" ht="15" hidden="false" customHeight="false" outlineLevel="0" collapsed="false"/>
    <row r="136" s="30" customFormat="true" ht="15" hidden="false" customHeight="false" outlineLevel="0" collapsed="false"/>
    <row r="137" s="30" customFormat="true" ht="15" hidden="false" customHeight="false" outlineLevel="0" collapsed="false"/>
    <row r="138" s="30" customFormat="true" ht="15" hidden="false" customHeight="false" outlineLevel="0" collapsed="false"/>
    <row r="139" s="30" customFormat="true" ht="15" hidden="false" customHeight="false" outlineLevel="0" collapsed="false"/>
    <row r="140" s="30" customFormat="true" ht="15" hidden="false" customHeight="false" outlineLevel="0" collapsed="false"/>
    <row r="141" s="30" customFormat="true" ht="15" hidden="false" customHeight="false" outlineLevel="0" collapsed="false"/>
    <row r="142" s="30" customFormat="true" ht="15" hidden="false" customHeight="false" outlineLevel="0" collapsed="false"/>
    <row r="143" s="30" customFormat="true" ht="15" hidden="false" customHeight="false" outlineLevel="0" collapsed="false"/>
  </sheetData>
  <sheetProtection sheet="true" password="ff6a" objects="true" scenarios="true"/>
  <mergeCells count="17">
    <mergeCell ref="A3:A4"/>
    <mergeCell ref="B3:C4"/>
    <mergeCell ref="D3:E3"/>
    <mergeCell ref="F3:H3"/>
    <mergeCell ref="L3:L4"/>
    <mergeCell ref="M3:M4"/>
    <mergeCell ref="B5:I5"/>
    <mergeCell ref="M5:AG5"/>
    <mergeCell ref="B8:I8"/>
    <mergeCell ref="M8:AG8"/>
    <mergeCell ref="B17:I17"/>
    <mergeCell ref="M17:AG17"/>
    <mergeCell ref="B52:I52"/>
    <mergeCell ref="M52:AG52"/>
    <mergeCell ref="B71:I71"/>
    <mergeCell ref="M71:AG71"/>
    <mergeCell ref="B82:I82"/>
  </mergeCells>
  <conditionalFormatting sqref="D72:D80 D18:D51 D53:D70 D6:D7 D9:D16">
    <cfRule type="cellIs" priority="2" operator="equal" aboveAverage="0" equalAverage="0" bottom="0" percent="0" rank="0" text="" dxfId="109">
      <formula>0</formula>
    </cfRule>
    <cfRule type="cellIs" priority="3" operator="lessThan" aboveAverage="0" equalAverage="0" bottom="0" percent="0" rank="0" text="" dxfId="110">
      <formula>$B6</formula>
    </cfRule>
    <cfRule type="cellIs" priority="4" operator="greaterThan" aboveAverage="0" equalAverage="0" bottom="0" percent="0" rank="0" text="" dxfId="111">
      <formula>100*$B6</formula>
    </cfRule>
  </conditionalFormatting>
  <conditionalFormatting sqref="J6:J80">
    <cfRule type="cellIs" priority="5" operator="equal" aboveAverage="0" equalAverage="0" bottom="0" percent="0" rank="0" text="" dxfId="14">
      <formula>"somma parziali diversa da totali"</formula>
    </cfRule>
  </conditionalFormatting>
  <conditionalFormatting sqref="J6:J80">
    <cfRule type="cellIs" priority="6" operator="equal" aboveAverage="0" equalAverage="0" bottom="0" percent="0" rank="0" text="" dxfId="112">
      <formula>"somma parziali diversa da totale"</formula>
    </cfRule>
  </conditionalFormatting>
  <conditionalFormatting sqref="D6:D7">
    <cfRule type="cellIs" priority="7" operator="equal" aboveAverage="0" equalAverage="0" bottom="0" percent="0" rank="0" text="" dxfId="113">
      <formula>0</formula>
    </cfRule>
    <cfRule type="cellIs" priority="8" operator="lessThan" aboveAverage="0" equalAverage="0" bottom="0" percent="0" rank="0" text="" dxfId="114">
      <formula>$B6</formula>
    </cfRule>
    <cfRule type="cellIs" priority="9" operator="greaterThan" aboveAverage="0" equalAverage="0" bottom="0" percent="0" rank="0" text="" dxfId="115">
      <formula>100*$B6</formula>
    </cfRule>
  </conditionalFormatting>
  <conditionalFormatting sqref="D6:D7">
    <cfRule type="cellIs" priority="10" operator="equal" aboveAverage="0" equalAverage="0" bottom="0" percent="0" rank="0" text="" dxfId="14">
      <formula>""</formula>
    </cfRule>
    <cfRule type="expression" priority="11" aboveAverage="0" equalAverage="0" bottom="0" percent="0" rank="0" text="" dxfId="116">
      <formula>D6/B6&gt;K6</formula>
    </cfRule>
    <cfRule type="expression" priority="12" aboveAverage="0" equalAverage="0" bottom="0" percent="0" rank="0" text="" dxfId="117">
      <formula>$D6&lt;$B6</formula>
    </cfRule>
  </conditionalFormatting>
  <conditionalFormatting sqref="D9:D16">
    <cfRule type="cellIs" priority="13" operator="equal" aboveAverage="0" equalAverage="0" bottom="0" percent="0" rank="0" text="" dxfId="118">
      <formula>0</formula>
    </cfRule>
    <cfRule type="cellIs" priority="14" operator="lessThan" aboveAverage="0" equalAverage="0" bottom="0" percent="0" rank="0" text="" dxfId="119">
      <formula>$B9</formula>
    </cfRule>
    <cfRule type="cellIs" priority="15" operator="greaterThan" aboveAverage="0" equalAverage="0" bottom="0" percent="0" rank="0" text="" dxfId="120">
      <formula>100*$B9</formula>
    </cfRule>
  </conditionalFormatting>
  <conditionalFormatting sqref="D9:D16">
    <cfRule type="cellIs" priority="16" operator="equal" aboveAverage="0" equalAverage="0" bottom="0" percent="0" rank="0" text="" dxfId="14">
      <formula>""</formula>
    </cfRule>
    <cfRule type="expression" priority="17" aboveAverage="0" equalAverage="0" bottom="0" percent="0" rank="0" text="" dxfId="121">
      <formula>D9/B9&gt;K9</formula>
    </cfRule>
    <cfRule type="expression" priority="18" aboveAverage="0" equalAverage="0" bottom="0" percent="0" rank="0" text="" dxfId="122">
      <formula>$D9&lt;$B9</formula>
    </cfRule>
  </conditionalFormatting>
  <conditionalFormatting sqref="D18:D51">
    <cfRule type="cellIs" priority="19" operator="equal" aboveAverage="0" equalAverage="0" bottom="0" percent="0" rank="0" text="" dxfId="123">
      <formula>0</formula>
    </cfRule>
    <cfRule type="cellIs" priority="20" operator="lessThan" aboveAverage="0" equalAverage="0" bottom="0" percent="0" rank="0" text="" dxfId="124">
      <formula>$B18</formula>
    </cfRule>
    <cfRule type="cellIs" priority="21" operator="greaterThan" aboveAverage="0" equalAverage="0" bottom="0" percent="0" rank="0" text="" dxfId="125">
      <formula>100*$B18</formula>
    </cfRule>
  </conditionalFormatting>
  <conditionalFormatting sqref="D18:D51">
    <cfRule type="cellIs" priority="22" operator="equal" aboveAverage="0" equalAverage="0" bottom="0" percent="0" rank="0" text="" dxfId="14">
      <formula>""</formula>
    </cfRule>
    <cfRule type="expression" priority="23" aboveAverage="0" equalAverage="0" bottom="0" percent="0" rank="0" text="" dxfId="126">
      <formula>D18/B18&gt;K18</formula>
    </cfRule>
    <cfRule type="expression" priority="24" aboveAverage="0" equalAverage="0" bottom="0" percent="0" rank="0" text="" dxfId="127">
      <formula>$D18&lt;$B18</formula>
    </cfRule>
  </conditionalFormatting>
  <conditionalFormatting sqref="D53:D70">
    <cfRule type="cellIs" priority="25" operator="equal" aboveAverage="0" equalAverage="0" bottom="0" percent="0" rank="0" text="" dxfId="128">
      <formula>0</formula>
    </cfRule>
    <cfRule type="cellIs" priority="26" operator="lessThan" aboveAverage="0" equalAverage="0" bottom="0" percent="0" rank="0" text="" dxfId="129">
      <formula>$B53</formula>
    </cfRule>
    <cfRule type="cellIs" priority="27" operator="greaterThan" aboveAverage="0" equalAverage="0" bottom="0" percent="0" rank="0" text="" dxfId="130">
      <formula>100*$B53</formula>
    </cfRule>
  </conditionalFormatting>
  <conditionalFormatting sqref="D53:D70">
    <cfRule type="cellIs" priority="28" operator="equal" aboveAverage="0" equalAverage="0" bottom="0" percent="0" rank="0" text="" dxfId="14">
      <formula>""</formula>
    </cfRule>
    <cfRule type="expression" priority="29" aboveAverage="0" equalAverage="0" bottom="0" percent="0" rank="0" text="" dxfId="131">
      <formula>D53/B53&gt;K53</formula>
    </cfRule>
    <cfRule type="expression" priority="30" aboveAverage="0" equalAverage="0" bottom="0" percent="0" rank="0" text="" dxfId="132">
      <formula>$D53&lt;$B53</formula>
    </cfRule>
  </conditionalFormatting>
  <conditionalFormatting sqref="D72:D80">
    <cfRule type="cellIs" priority="31" operator="equal" aboveAverage="0" equalAverage="0" bottom="0" percent="0" rank="0" text="" dxfId="133">
      <formula>0</formula>
    </cfRule>
    <cfRule type="cellIs" priority="32" operator="lessThan" aboveAverage="0" equalAverage="0" bottom="0" percent="0" rank="0" text="" dxfId="134">
      <formula>$B72</formula>
    </cfRule>
    <cfRule type="cellIs" priority="33" operator="greaterThan" aboveAverage="0" equalAverage="0" bottom="0" percent="0" rank="0" text="" dxfId="135">
      <formula>100*$B72</formula>
    </cfRule>
  </conditionalFormatting>
  <conditionalFormatting sqref="D72:D80">
    <cfRule type="cellIs" priority="34" operator="equal" aboveAverage="0" equalAverage="0" bottom="0" percent="0" rank="0" text="" dxfId="14">
      <formula>""</formula>
    </cfRule>
    <cfRule type="expression" priority="35" aboveAverage="0" equalAverage="0" bottom="0" percent="0" rank="0" text="" dxfId="136">
      <formula>D72/B72&gt;K72</formula>
    </cfRule>
    <cfRule type="expression" priority="36" aboveAverage="0" equalAverage="0" bottom="0" percent="0" rank="0" text="" dxfId="137">
      <formula>$D72&lt;$B72</formula>
    </cfRule>
  </conditionalFormatting>
  <conditionalFormatting sqref="E6:E7">
    <cfRule type="cellIs" priority="37" operator="greaterThan" aboveAverage="0" equalAverage="0" bottom="0" percent="0" rank="0" text="" dxfId="138">
      <formula>$D$6</formula>
    </cfRule>
  </conditionalFormatting>
  <conditionalFormatting sqref="E6:E7">
    <cfRule type="cellIs" priority="38" operator="equal" aboveAverage="0" equalAverage="0" bottom="0" percent="0" rank="0" text="" dxfId="14">
      <formula>""</formula>
    </cfRule>
  </conditionalFormatting>
  <conditionalFormatting sqref="E9:E16">
    <cfRule type="cellIs" priority="39" operator="greaterThan" aboveAverage="0" equalAverage="0" bottom="0" percent="0" rank="0" text="" dxfId="139">
      <formula>D9</formula>
    </cfRule>
  </conditionalFormatting>
  <conditionalFormatting sqref="E9:E16">
    <cfRule type="cellIs" priority="40" operator="equal" aboveAverage="0" equalAverage="0" bottom="0" percent="0" rank="0" text="" dxfId="14">
      <formula>""</formula>
    </cfRule>
  </conditionalFormatting>
  <conditionalFormatting sqref="E18:E51">
    <cfRule type="cellIs" priority="41" operator="greaterThan" aboveAverage="0" equalAverage="0" bottom="0" percent="0" rank="0" text="" dxfId="140">
      <formula>D18</formula>
    </cfRule>
  </conditionalFormatting>
  <conditionalFormatting sqref="E18:E51">
    <cfRule type="cellIs" priority="42" operator="equal" aboveAverage="0" equalAverage="0" bottom="0" percent="0" rank="0" text="" dxfId="14">
      <formula>""</formula>
    </cfRule>
  </conditionalFormatting>
  <conditionalFormatting sqref="E53:E70">
    <cfRule type="cellIs" priority="43" operator="greaterThan" aboveAverage="0" equalAverage="0" bottom="0" percent="0" rank="0" text="" dxfId="141">
      <formula>D53</formula>
    </cfRule>
  </conditionalFormatting>
  <conditionalFormatting sqref="E53:E70">
    <cfRule type="cellIs" priority="44" operator="equal" aboveAverage="0" equalAverage="0" bottom="0" percent="0" rank="0" text="" dxfId="14">
      <formula>""</formula>
    </cfRule>
  </conditionalFormatting>
  <conditionalFormatting sqref="E72:E80">
    <cfRule type="cellIs" priority="45" operator="greaterThan" aboveAverage="0" equalAverage="0" bottom="0" percent="0" rank="0" text="" dxfId="142">
      <formula>D72</formula>
    </cfRule>
  </conditionalFormatting>
  <conditionalFormatting sqref="E72:E80">
    <cfRule type="cellIs" priority="46" operator="equal" aboveAverage="0" equalAverage="0" bottom="0" percent="0" rank="0" text="" dxfId="14">
      <formula>""</formula>
    </cfRule>
  </conditionalFormatting>
  <conditionalFormatting sqref="N6:N7 N9:N14">
    <cfRule type="cellIs" priority="47" operator="equal" aboveAverage="0" equalAverage="0" bottom="0" percent="0" rank="0" text="" dxfId="143">
      <formula>0</formula>
    </cfRule>
    <cfRule type="cellIs" priority="48" operator="lessThan" aboveAverage="0" equalAverage="0" bottom="0" percent="0" rank="0" text="" dxfId="144">
      <formula>$B6</formula>
    </cfRule>
    <cfRule type="cellIs" priority="49" operator="greaterThan" aboveAverage="0" equalAverage="0" bottom="0" percent="0" rank="0" text="" dxfId="145">
      <formula>100*$B6</formula>
    </cfRule>
  </conditionalFormatting>
  <conditionalFormatting sqref="N6:N7">
    <cfRule type="cellIs" priority="50" operator="equal" aboveAverage="0" equalAverage="0" bottom="0" percent="0" rank="0" text="" dxfId="146">
      <formula>0</formula>
    </cfRule>
    <cfRule type="cellIs" priority="51" operator="lessThan" aboveAverage="0" equalAverage="0" bottom="0" percent="0" rank="0" text="" dxfId="147">
      <formula>$B6</formula>
    </cfRule>
    <cfRule type="cellIs" priority="52" operator="greaterThan" aboveAverage="0" equalAverage="0" bottom="0" percent="0" rank="0" text="" dxfId="148">
      <formula>100*$B6</formula>
    </cfRule>
  </conditionalFormatting>
  <conditionalFormatting sqref="N6:N7">
    <cfRule type="cellIs" priority="53" operator="equal" aboveAverage="0" equalAverage="0" bottom="0" percent="0" rank="0" text="" dxfId="14">
      <formula>""</formula>
    </cfRule>
    <cfRule type="expression" priority="54" aboveAverage="0" equalAverage="0" bottom="0" percent="0" rank="0" text="" dxfId="149">
      <formula>N6/L6&gt;U6</formula>
    </cfRule>
    <cfRule type="expression" priority="55" aboveAverage="0" equalAverage="0" bottom="0" percent="0" rank="0" text="" dxfId="150">
      <formula>$D6&lt;$B6</formula>
    </cfRule>
  </conditionalFormatting>
  <conditionalFormatting sqref="N9:N14">
    <cfRule type="cellIs" priority="56" operator="equal" aboveAverage="0" equalAverage="0" bottom="0" percent="0" rank="0" text="" dxfId="151">
      <formula>0</formula>
    </cfRule>
    <cfRule type="cellIs" priority="57" operator="lessThan" aboveAverage="0" equalAverage="0" bottom="0" percent="0" rank="0" text="" dxfId="152">
      <formula>$B9</formula>
    </cfRule>
    <cfRule type="cellIs" priority="58" operator="greaterThan" aboveAverage="0" equalAverage="0" bottom="0" percent="0" rank="0" text="" dxfId="153">
      <formula>100*$B9</formula>
    </cfRule>
  </conditionalFormatting>
  <conditionalFormatting sqref="N9:N14">
    <cfRule type="cellIs" priority="59" operator="equal" aboveAverage="0" equalAverage="0" bottom="0" percent="0" rank="0" text="" dxfId="14">
      <formula>""</formula>
    </cfRule>
    <cfRule type="expression" priority="60" aboveAverage="0" equalAverage="0" bottom="0" percent="0" rank="0" text="" dxfId="154">
      <formula>N9/L9&gt;U9</formula>
    </cfRule>
    <cfRule type="expression" priority="61" aboveAverage="0" equalAverage="0" bottom="0" percent="0" rank="0" text="" dxfId="155">
      <formula>$D9&lt;$B9</formula>
    </cfRule>
  </conditionalFormatting>
  <conditionalFormatting sqref="E9:E16">
    <cfRule type="cellIs" priority="62" operator="greaterThan" aboveAverage="0" equalAverage="0" bottom="0" percent="0" rank="0" text="" dxfId="156">
      <formula>D9</formula>
    </cfRule>
  </conditionalFormatting>
  <conditionalFormatting sqref="E9:E16">
    <cfRule type="cellIs" priority="63" operator="equal" aboveAverage="0" equalAverage="0" bottom="0" percent="0" rank="0" text="" dxfId="14">
      <formula>""</formula>
    </cfRule>
  </conditionalFormatting>
  <conditionalFormatting sqref="E18:E51">
    <cfRule type="cellIs" priority="64" operator="greaterThan" aboveAverage="0" equalAverage="0" bottom="0" percent="0" rank="0" text="" dxfId="157">
      <formula>D18</formula>
    </cfRule>
  </conditionalFormatting>
  <conditionalFormatting sqref="E18:E51">
    <cfRule type="cellIs" priority="65" operator="equal" aboveAverage="0" equalAverage="0" bottom="0" percent="0" rank="0" text="" dxfId="14">
      <formula>""</formula>
    </cfRule>
  </conditionalFormatting>
  <conditionalFormatting sqref="E53:E70">
    <cfRule type="cellIs" priority="66" operator="greaterThan" aboveAverage="0" equalAverage="0" bottom="0" percent="0" rank="0" text="" dxfId="158">
      <formula>D53</formula>
    </cfRule>
  </conditionalFormatting>
  <conditionalFormatting sqref="E53:E70">
    <cfRule type="cellIs" priority="67" operator="equal" aboveAverage="0" equalAverage="0" bottom="0" percent="0" rank="0" text="" dxfId="14">
      <formula>""</formula>
    </cfRule>
  </conditionalFormatting>
  <conditionalFormatting sqref="E72:E80">
    <cfRule type="cellIs" priority="68" operator="greaterThan" aboveAverage="0" equalAverage="0" bottom="0" percent="0" rank="0" text="" dxfId="159">
      <formula>D72</formula>
    </cfRule>
  </conditionalFormatting>
  <conditionalFormatting sqref="E72:E80">
    <cfRule type="cellIs" priority="69" operator="equal" aboveAverage="0" equalAverage="0" bottom="0" percent="0" rank="0" text="" dxfId="14">
      <formula>""</formula>
    </cfRule>
  </conditionalFormatting>
  <dataValidations count="5">
    <dataValidation allowBlank="true" operator="between" showDropDown="false" showErrorMessage="true" showInputMessage="true" sqref="G6:G7 G9:G16 G18:G51 G53:G70 G72:G80" type="list">
      <formula1>Method_code</formula1>
      <formula2>0</formula2>
    </dataValidation>
    <dataValidation allowBlank="true" operator="between" showDropDown="false" showErrorMessage="true" showInputMessage="true" sqref="I6:I7 I9:I16 I18:I51 I53:I70 I72:I80" type="list">
      <formula1>Type</formula1>
      <formula2>0</formula2>
    </dataValidation>
    <dataValidation allowBlank="true" operator="lessThanOrEqual" showDropDown="false" showErrorMessage="true" showInputMessage="true" sqref="E6:E7 E9:E16 E18:E51 E53:E70 E72:E80" type="decimal">
      <formula1>D6</formula1>
      <formula2>0</formula2>
    </dataValidation>
    <dataValidation allowBlank="true" operator="between" prompt="Select one of the following options" showDropDown="false" showErrorMessage="false" showInputMessage="true" sqref="F7 F9:F16 F18:F51 F53:F70 F72:F80" type="list">
      <formula1>M_C_S</formula1>
      <formula2>0</formula2>
    </dataValidation>
    <dataValidation allowBlank="true" operator="between" showDropDown="false" showErrorMessage="true" showInputMessage="true" sqref="D6:D7 N6:AG7 D9:D16 N9:AG16 D18:D51 N18:AG51 D53:D70 N53:AG70 D72:D80 N72:AG80" type="decimal">
      <formula1>0</formula1>
      <formula2>1000000000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W153"/>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D50" activeCellId="0" sqref="D50"/>
    </sheetView>
  </sheetViews>
  <sheetFormatPr defaultColWidth="8.55078125" defaultRowHeight="15" zeroHeight="false" outlineLevelRow="0" outlineLevelCol="0"/>
  <cols>
    <col collapsed="false" customWidth="true" hidden="false" outlineLevel="0" max="1" min="1" style="0" width="21.14"/>
    <col collapsed="false" customWidth="true" hidden="false" outlineLevel="0" max="4" min="4" style="0" width="13.57"/>
    <col collapsed="false" customWidth="true" hidden="false" outlineLevel="0" max="5" min="5" style="0" width="15.15"/>
    <col collapsed="false" customWidth="true" hidden="false" outlineLevel="0" max="7" min="7" style="0" width="17.71"/>
    <col collapsed="false" customWidth="true" hidden="false" outlineLevel="0" max="8" min="8" style="0" width="9"/>
    <col collapsed="false" customWidth="true" hidden="false" outlineLevel="0" max="10" min="10" style="0" width="16"/>
    <col collapsed="false" customWidth="true" hidden="false" outlineLevel="0" max="11" min="11" style="0" width="15.29"/>
    <col collapsed="false" customWidth="true" hidden="false" outlineLevel="0" max="12" min="12" style="0" width="25.42"/>
    <col collapsed="false" customWidth="true" hidden="false" outlineLevel="0" max="13" min="13" style="0" width="12.57"/>
    <col collapsed="false" customWidth="true" hidden="false" outlineLevel="0" max="14" min="14" style="0" width="12.42"/>
    <col collapsed="false" customWidth="true" hidden="false" outlineLevel="0" max="15" min="15" style="0" width="16"/>
    <col collapsed="false" customWidth="true" hidden="false" outlineLevel="0" max="16" min="16" style="0" width="20.99"/>
    <col collapsed="false" customWidth="true" hidden="false" outlineLevel="0" max="17" min="17" style="0" width="24.15"/>
    <col collapsed="false" customWidth="true" hidden="false" outlineLevel="0" max="18" min="18" style="0" width="13.29"/>
    <col collapsed="false" customWidth="true" hidden="false" outlineLevel="0" max="19" min="19" style="0" width="11.99"/>
    <col collapsed="false" customWidth="true" hidden="false" outlineLevel="0" max="20" min="20" style="0" width="14.7"/>
    <col collapsed="false" customWidth="true" hidden="false" outlineLevel="0" max="21" min="21" style="0" width="20.29"/>
    <col collapsed="false" customWidth="true" hidden="false" outlineLevel="0" max="22" min="22" style="0" width="40.28"/>
  </cols>
  <sheetData>
    <row r="1" s="30" customFormat="true" ht="20.25" hidden="false" customHeight="true" outlineLevel="0" collapsed="false">
      <c r="A1" s="31" t="s">
        <v>10341</v>
      </c>
    </row>
    <row r="2" s="34" customFormat="true" ht="54.75" hidden="false" customHeight="true" outlineLevel="0" collapsed="false">
      <c r="A2" s="183" t="s">
        <v>10342</v>
      </c>
      <c r="B2" s="183"/>
      <c r="C2" s="183"/>
      <c r="D2" s="183"/>
      <c r="E2" s="183"/>
      <c r="F2" s="183"/>
      <c r="G2" s="183"/>
      <c r="H2" s="183"/>
      <c r="I2" s="183"/>
      <c r="J2" s="183"/>
      <c r="K2" s="183"/>
      <c r="L2" s="183"/>
      <c r="M2" s="183"/>
      <c r="N2" s="183"/>
      <c r="O2" s="183"/>
      <c r="P2" s="183"/>
      <c r="Q2" s="183"/>
      <c r="R2" s="183"/>
      <c r="S2" s="183"/>
      <c r="T2" s="183"/>
      <c r="U2" s="184"/>
    </row>
    <row r="3" s="30" customFormat="true" ht="33.75" hidden="false" customHeight="true" outlineLevel="0" collapsed="false">
      <c r="A3" s="185" t="s">
        <v>10343</v>
      </c>
      <c r="B3" s="185" t="s">
        <v>10166</v>
      </c>
      <c r="C3" s="185"/>
      <c r="D3" s="185" t="s">
        <v>10344</v>
      </c>
      <c r="E3" s="185" t="s">
        <v>10345</v>
      </c>
      <c r="F3" s="185" t="s">
        <v>10346</v>
      </c>
      <c r="G3" s="185"/>
      <c r="H3" s="185" t="s">
        <v>10347</v>
      </c>
      <c r="I3" s="185" t="s">
        <v>10348</v>
      </c>
      <c r="J3" s="185" t="s">
        <v>10349</v>
      </c>
      <c r="K3" s="186" t="s">
        <v>10350</v>
      </c>
      <c r="L3" s="186" t="s">
        <v>10351</v>
      </c>
      <c r="M3" s="186" t="s">
        <v>10352</v>
      </c>
      <c r="N3" s="186" t="s">
        <v>10353</v>
      </c>
      <c r="O3" s="186" t="s">
        <v>10354</v>
      </c>
      <c r="P3" s="186" t="s">
        <v>10355</v>
      </c>
      <c r="Q3" s="187" t="s">
        <v>10356</v>
      </c>
      <c r="R3" s="187" t="s">
        <v>10357</v>
      </c>
      <c r="S3" s="187" t="s">
        <v>10358</v>
      </c>
      <c r="T3" s="187" t="s">
        <v>10359</v>
      </c>
      <c r="U3" s="187" t="s">
        <v>10360</v>
      </c>
    </row>
    <row r="4" s="30" customFormat="true" ht="36" hidden="false" customHeight="true" outlineLevel="0" collapsed="false">
      <c r="A4" s="185"/>
      <c r="B4" s="185"/>
      <c r="C4" s="185"/>
      <c r="D4" s="185"/>
      <c r="E4" s="185"/>
      <c r="F4" s="185"/>
      <c r="G4" s="185"/>
      <c r="H4" s="185"/>
      <c r="I4" s="185"/>
      <c r="J4" s="185"/>
      <c r="K4" s="186"/>
      <c r="L4" s="186"/>
      <c r="M4" s="186"/>
      <c r="N4" s="186"/>
      <c r="O4" s="186"/>
      <c r="P4" s="186"/>
      <c r="Q4" s="187"/>
      <c r="R4" s="187"/>
      <c r="S4" s="187"/>
      <c r="T4" s="187"/>
      <c r="U4" s="187"/>
    </row>
    <row r="5" s="30" customFormat="true" ht="15" hidden="false" customHeight="true" outlineLevel="0" collapsed="false">
      <c r="A5" s="185" t="s">
        <v>10361</v>
      </c>
      <c r="B5" s="185" t="n">
        <v>2</v>
      </c>
      <c r="C5" s="185" t="s">
        <v>10201</v>
      </c>
      <c r="D5" s="188"/>
      <c r="E5" s="189"/>
      <c r="F5" s="190"/>
      <c r="G5" s="191"/>
      <c r="H5" s="52"/>
      <c r="I5" s="52"/>
      <c r="J5" s="192"/>
      <c r="K5" s="193"/>
      <c r="L5" s="193"/>
      <c r="M5" s="193"/>
      <c r="N5" s="193"/>
      <c r="O5" s="193"/>
      <c r="P5" s="194"/>
      <c r="Q5" s="193"/>
      <c r="R5" s="193"/>
      <c r="S5" s="193"/>
      <c r="T5" s="193"/>
      <c r="U5" s="194"/>
      <c r="V5" s="30" t="str">
        <f aca="false">IF(W5=D5,"ok", "somma parziali diversa da totali")</f>
        <v>ok</v>
      </c>
      <c r="W5" s="30" t="n">
        <f aca="false">SUM(G5:G49)</f>
        <v>0</v>
      </c>
    </row>
    <row r="6" s="30" customFormat="true" ht="15" hidden="false" customHeight="false" outlineLevel="0" collapsed="false">
      <c r="A6" s="185"/>
      <c r="B6" s="185"/>
      <c r="C6" s="185"/>
      <c r="D6" s="188"/>
      <c r="E6" s="189"/>
      <c r="F6" s="190"/>
      <c r="G6" s="191"/>
      <c r="H6" s="52"/>
      <c r="I6" s="52"/>
      <c r="J6" s="192"/>
      <c r="K6" s="193"/>
      <c r="L6" s="193"/>
      <c r="M6" s="193"/>
      <c r="N6" s="193"/>
      <c r="O6" s="193"/>
      <c r="P6" s="194"/>
      <c r="Q6" s="193"/>
      <c r="R6" s="193"/>
      <c r="S6" s="193"/>
      <c r="T6" s="193"/>
      <c r="U6" s="194"/>
    </row>
    <row r="7" s="30" customFormat="true" ht="15" hidden="false" customHeight="false" outlineLevel="0" collapsed="false">
      <c r="A7" s="185"/>
      <c r="B7" s="185"/>
      <c r="C7" s="185"/>
      <c r="D7" s="188"/>
      <c r="E7" s="189"/>
      <c r="F7" s="190"/>
      <c r="G7" s="191"/>
      <c r="H7" s="52"/>
      <c r="I7" s="52"/>
      <c r="J7" s="192"/>
      <c r="K7" s="195"/>
      <c r="L7" s="195"/>
      <c r="M7" s="195"/>
      <c r="N7" s="195"/>
      <c r="O7" s="195"/>
      <c r="P7" s="194"/>
      <c r="Q7" s="195"/>
      <c r="R7" s="195"/>
      <c r="S7" s="195"/>
      <c r="T7" s="195"/>
      <c r="U7" s="194"/>
    </row>
    <row r="8" s="30" customFormat="true" ht="15" hidden="false" customHeight="false" outlineLevel="0" collapsed="false">
      <c r="A8" s="185"/>
      <c r="B8" s="185"/>
      <c r="C8" s="185"/>
      <c r="D8" s="188"/>
      <c r="E8" s="189"/>
      <c r="F8" s="190"/>
      <c r="G8" s="191"/>
      <c r="H8" s="52"/>
      <c r="I8" s="52"/>
      <c r="J8" s="192"/>
      <c r="K8" s="195"/>
      <c r="L8" s="195"/>
      <c r="M8" s="195"/>
      <c r="N8" s="195"/>
      <c r="O8" s="195"/>
      <c r="P8" s="194"/>
      <c r="Q8" s="195"/>
      <c r="R8" s="195"/>
      <c r="S8" s="195"/>
      <c r="T8" s="195"/>
      <c r="U8" s="194"/>
    </row>
    <row r="9" s="30" customFormat="true" ht="15" hidden="false" customHeight="false" outlineLevel="0" collapsed="false">
      <c r="A9" s="185"/>
      <c r="B9" s="185"/>
      <c r="C9" s="185"/>
      <c r="D9" s="188"/>
      <c r="E9" s="189"/>
      <c r="F9" s="190"/>
      <c r="G9" s="191"/>
      <c r="H9" s="52"/>
      <c r="I9" s="52"/>
      <c r="J9" s="192"/>
      <c r="K9" s="195"/>
      <c r="L9" s="195"/>
      <c r="M9" s="195"/>
      <c r="N9" s="195"/>
      <c r="O9" s="195"/>
      <c r="P9" s="194"/>
      <c r="Q9" s="195"/>
      <c r="R9" s="195"/>
      <c r="S9" s="195"/>
      <c r="T9" s="195"/>
      <c r="U9" s="194"/>
    </row>
    <row r="10" s="30" customFormat="true" ht="15" hidden="false" customHeight="false" outlineLevel="0" collapsed="false">
      <c r="A10" s="185"/>
      <c r="B10" s="185"/>
      <c r="C10" s="185"/>
      <c r="D10" s="188"/>
      <c r="E10" s="189"/>
      <c r="F10" s="190"/>
      <c r="G10" s="191"/>
      <c r="H10" s="52"/>
      <c r="I10" s="52"/>
      <c r="J10" s="192"/>
      <c r="K10" s="195"/>
      <c r="L10" s="195"/>
      <c r="M10" s="195"/>
      <c r="N10" s="195"/>
      <c r="O10" s="195"/>
      <c r="P10" s="194"/>
      <c r="Q10" s="195"/>
      <c r="R10" s="195"/>
      <c r="S10" s="195"/>
      <c r="T10" s="195"/>
      <c r="U10" s="194"/>
    </row>
    <row r="11" s="30" customFormat="true" ht="15" hidden="false" customHeight="false" outlineLevel="0" collapsed="false">
      <c r="A11" s="185"/>
      <c r="B11" s="185"/>
      <c r="C11" s="185"/>
      <c r="D11" s="188"/>
      <c r="E11" s="189"/>
      <c r="F11" s="190"/>
      <c r="G11" s="191"/>
      <c r="H11" s="52"/>
      <c r="I11" s="52"/>
      <c r="J11" s="192"/>
      <c r="K11" s="195"/>
      <c r="L11" s="195"/>
      <c r="M11" s="195"/>
      <c r="N11" s="195"/>
      <c r="O11" s="195"/>
      <c r="P11" s="194"/>
      <c r="Q11" s="195"/>
      <c r="R11" s="195"/>
      <c r="S11" s="195"/>
      <c r="T11" s="195"/>
      <c r="U11" s="194"/>
    </row>
    <row r="12" s="30" customFormat="true" ht="15" hidden="false" customHeight="false" outlineLevel="0" collapsed="false">
      <c r="A12" s="185"/>
      <c r="B12" s="185"/>
      <c r="C12" s="185"/>
      <c r="D12" s="188"/>
      <c r="E12" s="189"/>
      <c r="F12" s="190"/>
      <c r="G12" s="191"/>
      <c r="H12" s="52"/>
      <c r="I12" s="52"/>
      <c r="J12" s="192"/>
      <c r="K12" s="195"/>
      <c r="L12" s="195"/>
      <c r="M12" s="195"/>
      <c r="N12" s="195"/>
      <c r="O12" s="195"/>
      <c r="P12" s="194"/>
      <c r="Q12" s="195"/>
      <c r="R12" s="195"/>
      <c r="S12" s="195"/>
      <c r="T12" s="195"/>
      <c r="U12" s="194"/>
    </row>
    <row r="13" s="30" customFormat="true" ht="15" hidden="false" customHeight="false" outlineLevel="0" collapsed="false">
      <c r="A13" s="185"/>
      <c r="B13" s="185"/>
      <c r="C13" s="185"/>
      <c r="D13" s="188"/>
      <c r="E13" s="189"/>
      <c r="F13" s="190"/>
      <c r="G13" s="191"/>
      <c r="H13" s="52"/>
      <c r="I13" s="52"/>
      <c r="J13" s="192"/>
      <c r="K13" s="195"/>
      <c r="L13" s="195"/>
      <c r="M13" s="195"/>
      <c r="N13" s="195"/>
      <c r="O13" s="195"/>
      <c r="P13" s="194"/>
      <c r="Q13" s="195"/>
      <c r="R13" s="195"/>
      <c r="S13" s="195"/>
      <c r="T13" s="195"/>
      <c r="U13" s="194"/>
    </row>
    <row r="14" s="30" customFormat="true" ht="15" hidden="false" customHeight="false" outlineLevel="0" collapsed="false">
      <c r="A14" s="185"/>
      <c r="B14" s="185"/>
      <c r="C14" s="185"/>
      <c r="D14" s="188"/>
      <c r="E14" s="189"/>
      <c r="F14" s="190"/>
      <c r="G14" s="191"/>
      <c r="H14" s="52"/>
      <c r="I14" s="52"/>
      <c r="J14" s="192"/>
      <c r="K14" s="195"/>
      <c r="L14" s="195"/>
      <c r="M14" s="195"/>
      <c r="N14" s="195"/>
      <c r="O14" s="195"/>
      <c r="P14" s="194"/>
      <c r="Q14" s="195"/>
      <c r="R14" s="195"/>
      <c r="S14" s="195"/>
      <c r="T14" s="195"/>
      <c r="U14" s="194"/>
    </row>
    <row r="15" s="30" customFormat="true" ht="15" hidden="false" customHeight="false" outlineLevel="0" collapsed="false">
      <c r="A15" s="185"/>
      <c r="B15" s="185"/>
      <c r="C15" s="185"/>
      <c r="D15" s="188"/>
      <c r="E15" s="189"/>
      <c r="F15" s="190"/>
      <c r="G15" s="191"/>
      <c r="H15" s="52"/>
      <c r="I15" s="52"/>
      <c r="J15" s="192"/>
      <c r="K15" s="195"/>
      <c r="L15" s="195"/>
      <c r="M15" s="195"/>
      <c r="N15" s="195"/>
      <c r="O15" s="195"/>
      <c r="P15" s="194"/>
      <c r="Q15" s="195"/>
      <c r="R15" s="195"/>
      <c r="S15" s="195"/>
      <c r="T15" s="195"/>
      <c r="U15" s="194"/>
    </row>
    <row r="16" s="30" customFormat="true" ht="15" hidden="false" customHeight="false" outlineLevel="0" collapsed="false">
      <c r="A16" s="185"/>
      <c r="B16" s="185"/>
      <c r="C16" s="185"/>
      <c r="D16" s="188"/>
      <c r="E16" s="189"/>
      <c r="F16" s="190"/>
      <c r="G16" s="191"/>
      <c r="H16" s="52"/>
      <c r="I16" s="52"/>
      <c r="J16" s="192"/>
      <c r="K16" s="195"/>
      <c r="L16" s="195"/>
      <c r="M16" s="195"/>
      <c r="N16" s="195"/>
      <c r="O16" s="195"/>
      <c r="P16" s="194"/>
      <c r="Q16" s="195"/>
      <c r="R16" s="195"/>
      <c r="S16" s="195"/>
      <c r="T16" s="195"/>
      <c r="U16" s="194"/>
    </row>
    <row r="17" s="30" customFormat="true" ht="15" hidden="false" customHeight="false" outlineLevel="0" collapsed="false">
      <c r="A17" s="185"/>
      <c r="B17" s="185"/>
      <c r="C17" s="185"/>
      <c r="D17" s="188"/>
      <c r="E17" s="189"/>
      <c r="F17" s="190"/>
      <c r="G17" s="191"/>
      <c r="H17" s="52"/>
      <c r="I17" s="52"/>
      <c r="J17" s="192"/>
      <c r="K17" s="195"/>
      <c r="L17" s="195"/>
      <c r="M17" s="195"/>
      <c r="N17" s="195"/>
      <c r="O17" s="195"/>
      <c r="P17" s="194"/>
      <c r="Q17" s="195"/>
      <c r="R17" s="195"/>
      <c r="S17" s="195"/>
      <c r="T17" s="195"/>
      <c r="U17" s="194"/>
    </row>
    <row r="18" s="30" customFormat="true" ht="15" hidden="false" customHeight="false" outlineLevel="0" collapsed="false">
      <c r="A18" s="185"/>
      <c r="B18" s="185"/>
      <c r="C18" s="185"/>
      <c r="D18" s="188"/>
      <c r="E18" s="189"/>
      <c r="F18" s="190"/>
      <c r="G18" s="191"/>
      <c r="H18" s="52"/>
      <c r="I18" s="52"/>
      <c r="J18" s="192"/>
      <c r="K18" s="195"/>
      <c r="L18" s="195"/>
      <c r="M18" s="195"/>
      <c r="N18" s="195"/>
      <c r="O18" s="195"/>
      <c r="P18" s="194"/>
      <c r="Q18" s="195"/>
      <c r="R18" s="195"/>
      <c r="S18" s="195"/>
      <c r="T18" s="195"/>
      <c r="U18" s="194"/>
    </row>
    <row r="19" s="30" customFormat="true" ht="15" hidden="false" customHeight="false" outlineLevel="0" collapsed="false">
      <c r="A19" s="185"/>
      <c r="B19" s="185"/>
      <c r="C19" s="185"/>
      <c r="D19" s="188"/>
      <c r="E19" s="189"/>
      <c r="F19" s="190"/>
      <c r="G19" s="191"/>
      <c r="H19" s="52"/>
      <c r="I19" s="52"/>
      <c r="J19" s="192"/>
      <c r="K19" s="195"/>
      <c r="L19" s="195"/>
      <c r="M19" s="195"/>
      <c r="N19" s="195"/>
      <c r="O19" s="195"/>
      <c r="P19" s="194"/>
      <c r="Q19" s="195"/>
      <c r="R19" s="195"/>
      <c r="S19" s="195"/>
      <c r="T19" s="195"/>
      <c r="U19" s="194"/>
    </row>
    <row r="20" s="30" customFormat="true" ht="15" hidden="false" customHeight="false" outlineLevel="0" collapsed="false">
      <c r="A20" s="185"/>
      <c r="B20" s="185"/>
      <c r="C20" s="185"/>
      <c r="D20" s="188"/>
      <c r="E20" s="189"/>
      <c r="F20" s="190"/>
      <c r="G20" s="191"/>
      <c r="H20" s="52"/>
      <c r="I20" s="52"/>
      <c r="J20" s="192"/>
      <c r="K20" s="195"/>
      <c r="L20" s="195"/>
      <c r="M20" s="195"/>
      <c r="N20" s="195"/>
      <c r="O20" s="195"/>
      <c r="P20" s="194"/>
      <c r="Q20" s="195"/>
      <c r="R20" s="195"/>
      <c r="S20" s="195"/>
      <c r="T20" s="195"/>
      <c r="U20" s="194"/>
    </row>
    <row r="21" s="30" customFormat="true" ht="15" hidden="false" customHeight="false" outlineLevel="0" collapsed="false">
      <c r="A21" s="185"/>
      <c r="B21" s="185"/>
      <c r="C21" s="185"/>
      <c r="D21" s="188"/>
      <c r="E21" s="189"/>
      <c r="F21" s="190"/>
      <c r="G21" s="191"/>
      <c r="H21" s="52"/>
      <c r="I21" s="52"/>
      <c r="J21" s="192"/>
      <c r="K21" s="195"/>
      <c r="L21" s="195"/>
      <c r="M21" s="195"/>
      <c r="N21" s="195"/>
      <c r="O21" s="195"/>
      <c r="P21" s="194"/>
      <c r="Q21" s="195"/>
      <c r="R21" s="195"/>
      <c r="S21" s="195"/>
      <c r="T21" s="195"/>
      <c r="U21" s="194"/>
    </row>
    <row r="22" s="30" customFormat="true" ht="15" hidden="false" customHeight="false" outlineLevel="0" collapsed="false">
      <c r="A22" s="185"/>
      <c r="B22" s="185"/>
      <c r="C22" s="185"/>
      <c r="D22" s="188"/>
      <c r="E22" s="189"/>
      <c r="F22" s="190"/>
      <c r="G22" s="191"/>
      <c r="H22" s="52"/>
      <c r="I22" s="52"/>
      <c r="J22" s="192"/>
      <c r="K22" s="195"/>
      <c r="L22" s="195"/>
      <c r="M22" s="195"/>
      <c r="N22" s="195"/>
      <c r="O22" s="195"/>
      <c r="P22" s="194"/>
      <c r="Q22" s="195"/>
      <c r="R22" s="195"/>
      <c r="S22" s="195"/>
      <c r="T22" s="195"/>
      <c r="U22" s="194"/>
    </row>
    <row r="23" s="30" customFormat="true" ht="15" hidden="false" customHeight="false" outlineLevel="0" collapsed="false">
      <c r="A23" s="185"/>
      <c r="B23" s="185"/>
      <c r="C23" s="185"/>
      <c r="D23" s="188"/>
      <c r="E23" s="189"/>
      <c r="F23" s="190"/>
      <c r="G23" s="191"/>
      <c r="H23" s="52"/>
      <c r="I23" s="52"/>
      <c r="J23" s="192"/>
      <c r="K23" s="195"/>
      <c r="L23" s="195"/>
      <c r="M23" s="195"/>
      <c r="N23" s="195"/>
      <c r="O23" s="195"/>
      <c r="P23" s="194"/>
      <c r="Q23" s="195"/>
      <c r="R23" s="195"/>
      <c r="S23" s="195"/>
      <c r="T23" s="195"/>
      <c r="U23" s="194"/>
    </row>
    <row r="24" s="30" customFormat="true" ht="15" hidden="false" customHeight="false" outlineLevel="0" collapsed="false">
      <c r="A24" s="185"/>
      <c r="B24" s="185"/>
      <c r="C24" s="185"/>
      <c r="D24" s="188"/>
      <c r="E24" s="189"/>
      <c r="F24" s="190"/>
      <c r="G24" s="191"/>
      <c r="H24" s="52"/>
      <c r="I24" s="52"/>
      <c r="J24" s="192"/>
      <c r="K24" s="195"/>
      <c r="L24" s="195"/>
      <c r="M24" s="195"/>
      <c r="N24" s="195"/>
      <c r="O24" s="195"/>
      <c r="P24" s="194"/>
      <c r="Q24" s="195"/>
      <c r="R24" s="195"/>
      <c r="S24" s="195"/>
      <c r="T24" s="195"/>
      <c r="U24" s="194"/>
    </row>
    <row r="25" s="30" customFormat="true" ht="15" hidden="false" customHeight="false" outlineLevel="0" collapsed="false">
      <c r="A25" s="185"/>
      <c r="B25" s="185"/>
      <c r="C25" s="185"/>
      <c r="D25" s="188"/>
      <c r="E25" s="189"/>
      <c r="F25" s="190"/>
      <c r="G25" s="191"/>
      <c r="H25" s="52"/>
      <c r="I25" s="52"/>
      <c r="J25" s="192"/>
      <c r="K25" s="195"/>
      <c r="L25" s="195"/>
      <c r="M25" s="195"/>
      <c r="N25" s="195"/>
      <c r="O25" s="195"/>
      <c r="P25" s="194"/>
      <c r="Q25" s="195"/>
      <c r="R25" s="195"/>
      <c r="S25" s="195"/>
      <c r="T25" s="195"/>
      <c r="U25" s="194"/>
    </row>
    <row r="26" s="30" customFormat="true" ht="15" hidden="false" customHeight="false" outlineLevel="0" collapsed="false">
      <c r="A26" s="185"/>
      <c r="B26" s="185"/>
      <c r="C26" s="185"/>
      <c r="D26" s="188"/>
      <c r="E26" s="189"/>
      <c r="F26" s="190"/>
      <c r="G26" s="191"/>
      <c r="H26" s="52"/>
      <c r="I26" s="52"/>
      <c r="J26" s="192"/>
      <c r="K26" s="195"/>
      <c r="L26" s="195"/>
      <c r="M26" s="195"/>
      <c r="N26" s="195"/>
      <c r="O26" s="195"/>
      <c r="P26" s="194"/>
      <c r="Q26" s="195"/>
      <c r="R26" s="195"/>
      <c r="S26" s="195"/>
      <c r="T26" s="195"/>
      <c r="U26" s="194"/>
    </row>
    <row r="27" s="30" customFormat="true" ht="15" hidden="false" customHeight="false" outlineLevel="0" collapsed="false">
      <c r="A27" s="185"/>
      <c r="B27" s="185"/>
      <c r="C27" s="185"/>
      <c r="D27" s="188"/>
      <c r="E27" s="189"/>
      <c r="F27" s="190"/>
      <c r="G27" s="191"/>
      <c r="H27" s="52"/>
      <c r="I27" s="52"/>
      <c r="J27" s="192"/>
      <c r="K27" s="195"/>
      <c r="L27" s="195"/>
      <c r="M27" s="195"/>
      <c r="N27" s="195"/>
      <c r="O27" s="195"/>
      <c r="P27" s="194"/>
      <c r="Q27" s="195"/>
      <c r="R27" s="195"/>
      <c r="S27" s="195"/>
      <c r="T27" s="195"/>
      <c r="U27" s="194"/>
    </row>
    <row r="28" s="30" customFormat="true" ht="15" hidden="false" customHeight="false" outlineLevel="0" collapsed="false">
      <c r="A28" s="185"/>
      <c r="B28" s="185"/>
      <c r="C28" s="185"/>
      <c r="D28" s="188"/>
      <c r="E28" s="189"/>
      <c r="F28" s="190"/>
      <c r="G28" s="191"/>
      <c r="H28" s="52"/>
      <c r="I28" s="52"/>
      <c r="J28" s="192"/>
      <c r="K28" s="195"/>
      <c r="L28" s="195"/>
      <c r="M28" s="195"/>
      <c r="N28" s="195"/>
      <c r="O28" s="195"/>
      <c r="P28" s="194"/>
      <c r="Q28" s="195"/>
      <c r="R28" s="195"/>
      <c r="S28" s="195"/>
      <c r="T28" s="195"/>
      <c r="U28" s="194"/>
    </row>
    <row r="29" s="30" customFormat="true" ht="15" hidden="false" customHeight="false" outlineLevel="0" collapsed="false">
      <c r="A29" s="185"/>
      <c r="B29" s="185"/>
      <c r="C29" s="185"/>
      <c r="D29" s="188"/>
      <c r="E29" s="189"/>
      <c r="F29" s="190"/>
      <c r="G29" s="191"/>
      <c r="H29" s="52"/>
      <c r="I29" s="52"/>
      <c r="J29" s="192"/>
      <c r="K29" s="195"/>
      <c r="L29" s="195"/>
      <c r="M29" s="195"/>
      <c r="N29" s="195"/>
      <c r="O29" s="195"/>
      <c r="P29" s="194"/>
      <c r="Q29" s="195"/>
      <c r="R29" s="195"/>
      <c r="S29" s="195"/>
      <c r="T29" s="195"/>
      <c r="U29" s="194"/>
    </row>
    <row r="30" s="30" customFormat="true" ht="15" hidden="false" customHeight="false" outlineLevel="0" collapsed="false">
      <c r="A30" s="185"/>
      <c r="B30" s="185"/>
      <c r="C30" s="185"/>
      <c r="D30" s="188"/>
      <c r="E30" s="189"/>
      <c r="F30" s="190"/>
      <c r="G30" s="191"/>
      <c r="H30" s="52"/>
      <c r="I30" s="52"/>
      <c r="J30" s="192"/>
      <c r="K30" s="195"/>
      <c r="L30" s="195"/>
      <c r="M30" s="195"/>
      <c r="N30" s="195"/>
      <c r="O30" s="195"/>
      <c r="P30" s="194"/>
      <c r="Q30" s="195"/>
      <c r="R30" s="195"/>
      <c r="S30" s="195"/>
      <c r="T30" s="195"/>
      <c r="U30" s="194"/>
    </row>
    <row r="31" s="30" customFormat="true" ht="15" hidden="false" customHeight="false" outlineLevel="0" collapsed="false">
      <c r="A31" s="185"/>
      <c r="B31" s="185"/>
      <c r="C31" s="185"/>
      <c r="D31" s="188"/>
      <c r="E31" s="189"/>
      <c r="F31" s="190"/>
      <c r="G31" s="191"/>
      <c r="H31" s="52"/>
      <c r="I31" s="52"/>
      <c r="J31" s="192"/>
      <c r="K31" s="195"/>
      <c r="L31" s="195"/>
      <c r="M31" s="195"/>
      <c r="N31" s="195"/>
      <c r="O31" s="195"/>
      <c r="P31" s="194"/>
      <c r="Q31" s="195"/>
      <c r="R31" s="195"/>
      <c r="S31" s="195"/>
      <c r="T31" s="195"/>
      <c r="U31" s="194"/>
    </row>
    <row r="32" s="30" customFormat="true" ht="15" hidden="false" customHeight="false" outlineLevel="0" collapsed="false">
      <c r="A32" s="185"/>
      <c r="B32" s="185"/>
      <c r="C32" s="185"/>
      <c r="D32" s="188"/>
      <c r="E32" s="189"/>
      <c r="F32" s="190"/>
      <c r="G32" s="191"/>
      <c r="H32" s="52"/>
      <c r="I32" s="52"/>
      <c r="J32" s="192"/>
      <c r="K32" s="195"/>
      <c r="L32" s="195"/>
      <c r="M32" s="195"/>
      <c r="N32" s="195"/>
      <c r="O32" s="195"/>
      <c r="P32" s="194"/>
      <c r="Q32" s="195"/>
      <c r="R32" s="195"/>
      <c r="S32" s="195"/>
      <c r="T32" s="195"/>
      <c r="U32" s="194"/>
    </row>
    <row r="33" s="30" customFormat="true" ht="15" hidden="false" customHeight="false" outlineLevel="0" collapsed="false">
      <c r="A33" s="185"/>
      <c r="B33" s="185"/>
      <c r="C33" s="185"/>
      <c r="D33" s="188"/>
      <c r="E33" s="189"/>
      <c r="F33" s="190"/>
      <c r="G33" s="191"/>
      <c r="H33" s="52"/>
      <c r="I33" s="52"/>
      <c r="J33" s="192"/>
      <c r="K33" s="195"/>
      <c r="L33" s="195"/>
      <c r="M33" s="195"/>
      <c r="N33" s="195"/>
      <c r="O33" s="195"/>
      <c r="P33" s="194"/>
      <c r="Q33" s="195"/>
      <c r="R33" s="195"/>
      <c r="S33" s="195"/>
      <c r="T33" s="195"/>
      <c r="U33" s="194"/>
    </row>
    <row r="34" s="30" customFormat="true" ht="15" hidden="false" customHeight="false" outlineLevel="0" collapsed="false">
      <c r="A34" s="185"/>
      <c r="B34" s="185"/>
      <c r="C34" s="185"/>
      <c r="D34" s="188"/>
      <c r="E34" s="189"/>
      <c r="F34" s="190"/>
      <c r="G34" s="191"/>
      <c r="H34" s="52"/>
      <c r="I34" s="52"/>
      <c r="J34" s="192"/>
      <c r="K34" s="195"/>
      <c r="L34" s="195"/>
      <c r="M34" s="195"/>
      <c r="N34" s="195"/>
      <c r="O34" s="195"/>
      <c r="P34" s="194"/>
      <c r="Q34" s="195"/>
      <c r="R34" s="195"/>
      <c r="S34" s="195"/>
      <c r="T34" s="195"/>
      <c r="U34" s="194"/>
    </row>
    <row r="35" s="30" customFormat="true" ht="15" hidden="false" customHeight="false" outlineLevel="0" collapsed="false">
      <c r="A35" s="185"/>
      <c r="B35" s="185"/>
      <c r="C35" s="185"/>
      <c r="D35" s="188"/>
      <c r="E35" s="189"/>
      <c r="F35" s="190"/>
      <c r="G35" s="191"/>
      <c r="H35" s="52"/>
      <c r="I35" s="52"/>
      <c r="J35" s="192"/>
      <c r="K35" s="195"/>
      <c r="L35" s="195"/>
      <c r="M35" s="195"/>
      <c r="N35" s="195"/>
      <c r="O35" s="195"/>
      <c r="P35" s="194"/>
      <c r="Q35" s="195"/>
      <c r="R35" s="195"/>
      <c r="S35" s="195"/>
      <c r="T35" s="195"/>
      <c r="U35" s="194"/>
    </row>
    <row r="36" s="30" customFormat="true" ht="15" hidden="false" customHeight="false" outlineLevel="0" collapsed="false">
      <c r="A36" s="185"/>
      <c r="B36" s="185"/>
      <c r="C36" s="185"/>
      <c r="D36" s="188"/>
      <c r="E36" s="189"/>
      <c r="F36" s="190"/>
      <c r="G36" s="191"/>
      <c r="H36" s="52"/>
      <c r="I36" s="52"/>
      <c r="J36" s="192"/>
      <c r="K36" s="195"/>
      <c r="L36" s="195"/>
      <c r="M36" s="195"/>
      <c r="N36" s="195"/>
      <c r="O36" s="195"/>
      <c r="P36" s="194"/>
      <c r="Q36" s="195"/>
      <c r="R36" s="195"/>
      <c r="S36" s="195"/>
      <c r="T36" s="195"/>
      <c r="U36" s="194"/>
    </row>
    <row r="37" s="30" customFormat="true" ht="15" hidden="false" customHeight="false" outlineLevel="0" collapsed="false">
      <c r="A37" s="185"/>
      <c r="B37" s="185"/>
      <c r="C37" s="185"/>
      <c r="D37" s="188"/>
      <c r="E37" s="189"/>
      <c r="F37" s="190"/>
      <c r="G37" s="191"/>
      <c r="H37" s="52"/>
      <c r="I37" s="52"/>
      <c r="J37" s="192"/>
      <c r="K37" s="195"/>
      <c r="L37" s="195"/>
      <c r="M37" s="195"/>
      <c r="N37" s="195"/>
      <c r="O37" s="195"/>
      <c r="P37" s="194"/>
      <c r="Q37" s="195"/>
      <c r="R37" s="195"/>
      <c r="S37" s="195"/>
      <c r="T37" s="195"/>
      <c r="U37" s="194"/>
    </row>
    <row r="38" s="30" customFormat="true" ht="15" hidden="false" customHeight="false" outlineLevel="0" collapsed="false">
      <c r="A38" s="185"/>
      <c r="B38" s="185"/>
      <c r="C38" s="185"/>
      <c r="D38" s="188"/>
      <c r="E38" s="189"/>
      <c r="F38" s="190"/>
      <c r="G38" s="191"/>
      <c r="H38" s="52"/>
      <c r="I38" s="52"/>
      <c r="J38" s="192"/>
      <c r="K38" s="195"/>
      <c r="L38" s="195"/>
      <c r="M38" s="195"/>
      <c r="N38" s="195"/>
      <c r="O38" s="195"/>
      <c r="P38" s="194"/>
      <c r="Q38" s="195"/>
      <c r="R38" s="195"/>
      <c r="S38" s="195"/>
      <c r="T38" s="195"/>
      <c r="U38" s="194"/>
    </row>
    <row r="39" s="30" customFormat="true" ht="15" hidden="false" customHeight="false" outlineLevel="0" collapsed="false">
      <c r="A39" s="185"/>
      <c r="B39" s="185"/>
      <c r="C39" s="185"/>
      <c r="D39" s="188"/>
      <c r="E39" s="189"/>
      <c r="F39" s="190"/>
      <c r="G39" s="191"/>
      <c r="H39" s="52"/>
      <c r="I39" s="52"/>
      <c r="J39" s="192"/>
      <c r="K39" s="195"/>
      <c r="L39" s="195"/>
      <c r="M39" s="195"/>
      <c r="N39" s="195"/>
      <c r="O39" s="195"/>
      <c r="P39" s="194"/>
      <c r="Q39" s="195"/>
      <c r="R39" s="195"/>
      <c r="S39" s="195"/>
      <c r="T39" s="195"/>
      <c r="U39" s="194"/>
    </row>
    <row r="40" s="30" customFormat="true" ht="15" hidden="false" customHeight="false" outlineLevel="0" collapsed="false">
      <c r="A40" s="185"/>
      <c r="B40" s="185"/>
      <c r="C40" s="185"/>
      <c r="D40" s="188"/>
      <c r="E40" s="189"/>
      <c r="F40" s="190"/>
      <c r="G40" s="191"/>
      <c r="H40" s="52"/>
      <c r="I40" s="52"/>
      <c r="J40" s="192"/>
      <c r="K40" s="195"/>
      <c r="L40" s="195"/>
      <c r="M40" s="195"/>
      <c r="N40" s="195"/>
      <c r="O40" s="195"/>
      <c r="P40" s="194"/>
      <c r="Q40" s="195"/>
      <c r="R40" s="195"/>
      <c r="S40" s="195"/>
      <c r="T40" s="195"/>
      <c r="U40" s="194"/>
    </row>
    <row r="41" s="30" customFormat="true" ht="15" hidden="false" customHeight="false" outlineLevel="0" collapsed="false">
      <c r="A41" s="185"/>
      <c r="B41" s="185"/>
      <c r="C41" s="185"/>
      <c r="D41" s="188"/>
      <c r="E41" s="189"/>
      <c r="F41" s="190"/>
      <c r="G41" s="191"/>
      <c r="H41" s="52"/>
      <c r="I41" s="52"/>
      <c r="J41" s="192"/>
      <c r="K41" s="195"/>
      <c r="L41" s="195"/>
      <c r="M41" s="195"/>
      <c r="N41" s="195"/>
      <c r="O41" s="195"/>
      <c r="P41" s="194"/>
      <c r="Q41" s="195"/>
      <c r="R41" s="195"/>
      <c r="S41" s="195"/>
      <c r="T41" s="195"/>
      <c r="U41" s="194"/>
    </row>
    <row r="42" s="30" customFormat="true" ht="15" hidden="false" customHeight="false" outlineLevel="0" collapsed="false">
      <c r="A42" s="185"/>
      <c r="B42" s="185"/>
      <c r="C42" s="185"/>
      <c r="D42" s="188"/>
      <c r="E42" s="189"/>
      <c r="F42" s="190"/>
      <c r="G42" s="191"/>
      <c r="H42" s="52"/>
      <c r="I42" s="52"/>
      <c r="J42" s="192"/>
      <c r="K42" s="195"/>
      <c r="L42" s="195"/>
      <c r="M42" s="195"/>
      <c r="N42" s="195"/>
      <c r="O42" s="195"/>
      <c r="P42" s="194"/>
      <c r="Q42" s="195"/>
      <c r="R42" s="195"/>
      <c r="S42" s="195"/>
      <c r="T42" s="195"/>
      <c r="U42" s="194"/>
    </row>
    <row r="43" s="30" customFormat="true" ht="15" hidden="false" customHeight="false" outlineLevel="0" collapsed="false">
      <c r="A43" s="185"/>
      <c r="B43" s="185"/>
      <c r="C43" s="185"/>
      <c r="D43" s="188"/>
      <c r="E43" s="189"/>
      <c r="F43" s="190"/>
      <c r="G43" s="191"/>
      <c r="H43" s="52"/>
      <c r="I43" s="52"/>
      <c r="J43" s="192"/>
      <c r="K43" s="195"/>
      <c r="L43" s="195"/>
      <c r="M43" s="195"/>
      <c r="N43" s="195"/>
      <c r="O43" s="195"/>
      <c r="P43" s="194"/>
      <c r="Q43" s="195"/>
      <c r="R43" s="195"/>
      <c r="S43" s="195"/>
      <c r="T43" s="195"/>
      <c r="U43" s="194"/>
    </row>
    <row r="44" s="30" customFormat="true" ht="15" hidden="false" customHeight="false" outlineLevel="0" collapsed="false">
      <c r="A44" s="185"/>
      <c r="B44" s="185"/>
      <c r="C44" s="185"/>
      <c r="D44" s="188"/>
      <c r="E44" s="189"/>
      <c r="F44" s="190"/>
      <c r="G44" s="191"/>
      <c r="H44" s="52"/>
      <c r="I44" s="52"/>
      <c r="J44" s="192"/>
      <c r="K44" s="195"/>
      <c r="L44" s="195"/>
      <c r="M44" s="195"/>
      <c r="N44" s="195"/>
      <c r="O44" s="195"/>
      <c r="P44" s="194"/>
      <c r="Q44" s="195"/>
      <c r="R44" s="195"/>
      <c r="S44" s="195"/>
      <c r="T44" s="195"/>
      <c r="U44" s="194"/>
    </row>
    <row r="45" s="30" customFormat="true" ht="15" hidden="false" customHeight="false" outlineLevel="0" collapsed="false">
      <c r="A45" s="185"/>
      <c r="B45" s="185"/>
      <c r="C45" s="185"/>
      <c r="D45" s="188"/>
      <c r="E45" s="189"/>
      <c r="F45" s="190"/>
      <c r="G45" s="191"/>
      <c r="H45" s="52"/>
      <c r="I45" s="52"/>
      <c r="J45" s="192"/>
      <c r="K45" s="195"/>
      <c r="L45" s="195"/>
      <c r="M45" s="195"/>
      <c r="N45" s="195"/>
      <c r="O45" s="195"/>
      <c r="P45" s="194"/>
      <c r="Q45" s="195"/>
      <c r="R45" s="195"/>
      <c r="S45" s="195"/>
      <c r="T45" s="195"/>
      <c r="U45" s="194"/>
    </row>
    <row r="46" s="30" customFormat="true" ht="15" hidden="false" customHeight="false" outlineLevel="0" collapsed="false">
      <c r="A46" s="185"/>
      <c r="B46" s="185"/>
      <c r="C46" s="185"/>
      <c r="D46" s="188"/>
      <c r="E46" s="189"/>
      <c r="F46" s="190"/>
      <c r="G46" s="191"/>
      <c r="H46" s="52"/>
      <c r="I46" s="52"/>
      <c r="J46" s="192"/>
      <c r="K46" s="195"/>
      <c r="L46" s="195"/>
      <c r="M46" s="195"/>
      <c r="N46" s="195"/>
      <c r="O46" s="195"/>
      <c r="P46" s="194"/>
      <c r="Q46" s="195"/>
      <c r="R46" s="195"/>
      <c r="S46" s="195"/>
      <c r="T46" s="195"/>
      <c r="U46" s="194"/>
    </row>
    <row r="47" s="30" customFormat="true" ht="15" hidden="false" customHeight="false" outlineLevel="0" collapsed="false">
      <c r="A47" s="185"/>
      <c r="B47" s="185"/>
      <c r="C47" s="185"/>
      <c r="D47" s="188"/>
      <c r="E47" s="189"/>
      <c r="F47" s="190"/>
      <c r="G47" s="191"/>
      <c r="H47" s="52"/>
      <c r="I47" s="52"/>
      <c r="J47" s="192"/>
      <c r="K47" s="195"/>
      <c r="L47" s="195"/>
      <c r="M47" s="195"/>
      <c r="N47" s="195"/>
      <c r="O47" s="195"/>
      <c r="P47" s="194"/>
      <c r="Q47" s="195"/>
      <c r="R47" s="195"/>
      <c r="S47" s="195"/>
      <c r="T47" s="195"/>
      <c r="U47" s="194"/>
    </row>
    <row r="48" s="30" customFormat="true" ht="15" hidden="false" customHeight="false" outlineLevel="0" collapsed="false">
      <c r="A48" s="185"/>
      <c r="B48" s="185"/>
      <c r="C48" s="185"/>
      <c r="D48" s="188"/>
      <c r="E48" s="189"/>
      <c r="F48" s="190"/>
      <c r="G48" s="191"/>
      <c r="H48" s="52"/>
      <c r="I48" s="52"/>
      <c r="J48" s="192"/>
      <c r="K48" s="195"/>
      <c r="L48" s="195"/>
      <c r="M48" s="195"/>
      <c r="N48" s="195"/>
      <c r="O48" s="195"/>
      <c r="P48" s="194"/>
      <c r="Q48" s="195"/>
      <c r="R48" s="195"/>
      <c r="S48" s="195"/>
      <c r="T48" s="195"/>
      <c r="U48" s="194"/>
    </row>
    <row r="49" s="30" customFormat="true" ht="15" hidden="false" customHeight="false" outlineLevel="0" collapsed="false">
      <c r="A49" s="185"/>
      <c r="B49" s="185"/>
      <c r="C49" s="185"/>
      <c r="D49" s="188"/>
      <c r="E49" s="189"/>
      <c r="F49" s="190"/>
      <c r="G49" s="191"/>
      <c r="H49" s="52"/>
      <c r="I49" s="52"/>
      <c r="J49" s="192"/>
      <c r="K49" s="195"/>
      <c r="L49" s="195"/>
      <c r="M49" s="195"/>
      <c r="N49" s="195"/>
      <c r="O49" s="195"/>
      <c r="P49" s="194"/>
      <c r="Q49" s="195"/>
      <c r="R49" s="195"/>
      <c r="S49" s="195"/>
      <c r="T49" s="195"/>
      <c r="U49" s="194"/>
    </row>
    <row r="50" s="30" customFormat="true" ht="15" hidden="false" customHeight="true" outlineLevel="0" collapsed="false">
      <c r="A50" s="196" t="s">
        <v>10362</v>
      </c>
      <c r="B50" s="185" t="n">
        <v>2000</v>
      </c>
      <c r="C50" s="185" t="s">
        <v>10201</v>
      </c>
      <c r="D50" s="188"/>
      <c r="E50" s="189"/>
      <c r="F50" s="190"/>
      <c r="G50" s="191"/>
      <c r="H50" s="52"/>
      <c r="I50" s="52"/>
      <c r="J50" s="52"/>
      <c r="K50" s="197"/>
      <c r="L50" s="197"/>
      <c r="M50" s="197"/>
      <c r="N50" s="197"/>
      <c r="O50" s="197"/>
      <c r="P50" s="197"/>
      <c r="Q50" s="197"/>
      <c r="R50" s="197"/>
      <c r="S50" s="197"/>
      <c r="T50" s="197"/>
      <c r="U50" s="197"/>
      <c r="V50" s="30" t="str">
        <f aca="false">IF(W50=D50,"ok", "somma parziali diversa da totali")</f>
        <v>ok</v>
      </c>
      <c r="W50" s="30" t="n">
        <f aca="false">SUM(G50:G94)</f>
        <v>0</v>
      </c>
    </row>
    <row r="51" s="30" customFormat="true" ht="15" hidden="false" customHeight="false" outlineLevel="0" collapsed="false">
      <c r="A51" s="196"/>
      <c r="B51" s="185"/>
      <c r="C51" s="185"/>
      <c r="D51" s="188"/>
      <c r="E51" s="189"/>
      <c r="F51" s="190"/>
      <c r="G51" s="191"/>
      <c r="H51" s="52"/>
      <c r="I51" s="52"/>
      <c r="J51" s="52"/>
      <c r="K51" s="197"/>
      <c r="L51" s="197"/>
      <c r="M51" s="197"/>
      <c r="N51" s="197"/>
      <c r="O51" s="197"/>
      <c r="P51" s="197"/>
      <c r="Q51" s="197"/>
      <c r="R51" s="197"/>
      <c r="S51" s="197"/>
      <c r="T51" s="197"/>
      <c r="U51" s="197"/>
    </row>
    <row r="52" s="30" customFormat="true" ht="15" hidden="false" customHeight="false" outlineLevel="0" collapsed="false">
      <c r="A52" s="196"/>
      <c r="B52" s="185"/>
      <c r="C52" s="185"/>
      <c r="D52" s="188"/>
      <c r="E52" s="189"/>
      <c r="F52" s="190"/>
      <c r="G52" s="191"/>
      <c r="H52" s="52"/>
      <c r="I52" s="52"/>
      <c r="J52" s="52"/>
      <c r="K52" s="197"/>
      <c r="L52" s="197"/>
      <c r="M52" s="197"/>
      <c r="N52" s="197"/>
      <c r="O52" s="197"/>
      <c r="P52" s="197"/>
      <c r="Q52" s="197"/>
      <c r="R52" s="197"/>
      <c r="S52" s="197"/>
      <c r="T52" s="197"/>
      <c r="U52" s="197"/>
    </row>
    <row r="53" s="30" customFormat="true" ht="15" hidden="false" customHeight="false" outlineLevel="0" collapsed="false">
      <c r="A53" s="196"/>
      <c r="B53" s="185"/>
      <c r="C53" s="185"/>
      <c r="D53" s="188"/>
      <c r="E53" s="189"/>
      <c r="F53" s="190"/>
      <c r="G53" s="191"/>
      <c r="H53" s="52"/>
      <c r="I53" s="52"/>
      <c r="J53" s="52"/>
      <c r="K53" s="197"/>
      <c r="L53" s="197"/>
      <c r="M53" s="197"/>
      <c r="N53" s="197"/>
      <c r="O53" s="197"/>
      <c r="P53" s="197"/>
      <c r="Q53" s="197"/>
      <c r="R53" s="197"/>
      <c r="S53" s="197"/>
      <c r="T53" s="197"/>
      <c r="U53" s="197"/>
    </row>
    <row r="54" s="30" customFormat="true" ht="15" hidden="false" customHeight="false" outlineLevel="0" collapsed="false">
      <c r="A54" s="196"/>
      <c r="B54" s="185"/>
      <c r="C54" s="185"/>
      <c r="D54" s="188"/>
      <c r="E54" s="189"/>
      <c r="F54" s="190"/>
      <c r="G54" s="191"/>
      <c r="H54" s="52"/>
      <c r="I54" s="52"/>
      <c r="J54" s="52"/>
      <c r="K54" s="198"/>
      <c r="L54" s="198"/>
      <c r="M54" s="198"/>
      <c r="N54" s="198"/>
      <c r="O54" s="198"/>
      <c r="P54" s="198"/>
      <c r="Q54" s="198"/>
      <c r="R54" s="198"/>
      <c r="S54" s="198"/>
      <c r="T54" s="198"/>
      <c r="U54" s="198"/>
    </row>
    <row r="55" s="30" customFormat="true" ht="15" hidden="false" customHeight="false" outlineLevel="0" collapsed="false">
      <c r="A55" s="196"/>
      <c r="B55" s="185"/>
      <c r="C55" s="185"/>
      <c r="D55" s="188"/>
      <c r="E55" s="189"/>
      <c r="F55" s="190"/>
      <c r="G55" s="191"/>
      <c r="H55" s="52"/>
      <c r="I55" s="52"/>
      <c r="J55" s="52"/>
      <c r="K55" s="198"/>
      <c r="L55" s="198"/>
      <c r="M55" s="198"/>
      <c r="N55" s="198"/>
      <c r="O55" s="198"/>
      <c r="P55" s="198"/>
      <c r="Q55" s="198"/>
      <c r="R55" s="198"/>
      <c r="S55" s="198"/>
      <c r="T55" s="198"/>
      <c r="U55" s="198"/>
    </row>
    <row r="56" s="30" customFormat="true" ht="15" hidden="false" customHeight="false" outlineLevel="0" collapsed="false">
      <c r="A56" s="196"/>
      <c r="B56" s="185"/>
      <c r="C56" s="185"/>
      <c r="D56" s="188"/>
      <c r="E56" s="189"/>
      <c r="F56" s="190"/>
      <c r="G56" s="191"/>
      <c r="H56" s="52"/>
      <c r="I56" s="52"/>
      <c r="J56" s="52"/>
      <c r="K56" s="198"/>
      <c r="L56" s="198"/>
      <c r="M56" s="198"/>
      <c r="N56" s="198"/>
      <c r="O56" s="198"/>
      <c r="P56" s="198"/>
      <c r="Q56" s="198"/>
      <c r="R56" s="198"/>
      <c r="S56" s="198"/>
      <c r="T56" s="198"/>
      <c r="U56" s="198"/>
    </row>
    <row r="57" s="30" customFormat="true" ht="15" hidden="false" customHeight="false" outlineLevel="0" collapsed="false">
      <c r="A57" s="196"/>
      <c r="B57" s="185"/>
      <c r="C57" s="185"/>
      <c r="D57" s="188"/>
      <c r="E57" s="189"/>
      <c r="F57" s="190"/>
      <c r="G57" s="191"/>
      <c r="H57" s="52"/>
      <c r="I57" s="52"/>
      <c r="J57" s="52"/>
      <c r="K57" s="198"/>
      <c r="L57" s="198"/>
      <c r="M57" s="198"/>
      <c r="N57" s="198"/>
      <c r="O57" s="198"/>
      <c r="P57" s="198"/>
      <c r="Q57" s="198"/>
      <c r="R57" s="198"/>
      <c r="S57" s="198"/>
      <c r="T57" s="198"/>
      <c r="U57" s="198"/>
    </row>
    <row r="58" s="30" customFormat="true" ht="15" hidden="false" customHeight="false" outlineLevel="0" collapsed="false">
      <c r="A58" s="196"/>
      <c r="B58" s="185"/>
      <c r="C58" s="185"/>
      <c r="D58" s="188"/>
      <c r="E58" s="189"/>
      <c r="F58" s="190"/>
      <c r="G58" s="191"/>
      <c r="H58" s="52"/>
      <c r="I58" s="52"/>
      <c r="J58" s="52"/>
      <c r="K58" s="198"/>
      <c r="L58" s="198"/>
      <c r="M58" s="198"/>
      <c r="N58" s="198"/>
      <c r="O58" s="198"/>
      <c r="P58" s="198"/>
      <c r="Q58" s="198"/>
      <c r="R58" s="198"/>
      <c r="S58" s="198"/>
      <c r="T58" s="198"/>
      <c r="U58" s="198"/>
    </row>
    <row r="59" s="30" customFormat="true" ht="15" hidden="false" customHeight="false" outlineLevel="0" collapsed="false">
      <c r="A59" s="196"/>
      <c r="B59" s="185"/>
      <c r="C59" s="185"/>
      <c r="D59" s="188"/>
      <c r="E59" s="189"/>
      <c r="F59" s="190"/>
      <c r="G59" s="191"/>
      <c r="H59" s="52"/>
      <c r="I59" s="52"/>
      <c r="J59" s="52"/>
      <c r="K59" s="198"/>
      <c r="L59" s="198"/>
      <c r="M59" s="198"/>
      <c r="N59" s="198"/>
      <c r="O59" s="198"/>
      <c r="P59" s="198"/>
      <c r="Q59" s="198"/>
      <c r="R59" s="198"/>
      <c r="S59" s="198"/>
      <c r="T59" s="198"/>
      <c r="U59" s="198"/>
    </row>
    <row r="60" s="30" customFormat="true" ht="15" hidden="false" customHeight="false" outlineLevel="0" collapsed="false">
      <c r="A60" s="196"/>
      <c r="B60" s="185"/>
      <c r="C60" s="185"/>
      <c r="D60" s="188"/>
      <c r="E60" s="189"/>
      <c r="F60" s="190"/>
      <c r="G60" s="191"/>
      <c r="H60" s="52"/>
      <c r="I60" s="52"/>
      <c r="J60" s="52"/>
      <c r="K60" s="198"/>
      <c r="L60" s="198"/>
      <c r="M60" s="198"/>
      <c r="N60" s="198"/>
      <c r="O60" s="198"/>
      <c r="P60" s="198"/>
      <c r="Q60" s="198"/>
      <c r="R60" s="198"/>
      <c r="S60" s="198"/>
      <c r="T60" s="198"/>
      <c r="U60" s="198"/>
    </row>
    <row r="61" s="30" customFormat="true" ht="15" hidden="false" customHeight="false" outlineLevel="0" collapsed="false">
      <c r="A61" s="196"/>
      <c r="B61" s="185"/>
      <c r="C61" s="185"/>
      <c r="D61" s="188"/>
      <c r="E61" s="189"/>
      <c r="F61" s="190"/>
      <c r="G61" s="191"/>
      <c r="H61" s="52"/>
      <c r="I61" s="52"/>
      <c r="J61" s="52"/>
      <c r="K61" s="198"/>
      <c r="L61" s="198"/>
      <c r="M61" s="198"/>
      <c r="N61" s="198"/>
      <c r="O61" s="198"/>
      <c r="P61" s="198"/>
      <c r="Q61" s="198"/>
      <c r="R61" s="198"/>
      <c r="S61" s="198"/>
      <c r="T61" s="198"/>
      <c r="U61" s="198"/>
    </row>
    <row r="62" s="30" customFormat="true" ht="15" hidden="false" customHeight="false" outlineLevel="0" collapsed="false">
      <c r="A62" s="196"/>
      <c r="B62" s="185"/>
      <c r="C62" s="185"/>
      <c r="D62" s="188"/>
      <c r="E62" s="189"/>
      <c r="F62" s="190"/>
      <c r="G62" s="191"/>
      <c r="H62" s="52"/>
      <c r="I62" s="52"/>
      <c r="J62" s="52"/>
      <c r="K62" s="198"/>
      <c r="L62" s="198"/>
      <c r="M62" s="198"/>
      <c r="N62" s="198"/>
      <c r="O62" s="198"/>
      <c r="P62" s="198"/>
      <c r="Q62" s="198"/>
      <c r="R62" s="198"/>
      <c r="S62" s="198"/>
      <c r="T62" s="198"/>
      <c r="U62" s="198"/>
    </row>
    <row r="63" s="30" customFormat="true" ht="15" hidden="false" customHeight="false" outlineLevel="0" collapsed="false">
      <c r="A63" s="196"/>
      <c r="B63" s="185"/>
      <c r="C63" s="185"/>
      <c r="D63" s="188"/>
      <c r="E63" s="189"/>
      <c r="F63" s="190"/>
      <c r="G63" s="191"/>
      <c r="H63" s="52"/>
      <c r="I63" s="52"/>
      <c r="J63" s="52"/>
      <c r="K63" s="198"/>
      <c r="L63" s="198"/>
      <c r="M63" s="198"/>
      <c r="N63" s="198"/>
      <c r="O63" s="198"/>
      <c r="P63" s="198"/>
      <c r="Q63" s="198"/>
      <c r="R63" s="198"/>
      <c r="S63" s="198"/>
      <c r="T63" s="198"/>
      <c r="U63" s="198"/>
    </row>
    <row r="64" s="30" customFormat="true" ht="15" hidden="false" customHeight="false" outlineLevel="0" collapsed="false">
      <c r="A64" s="196"/>
      <c r="B64" s="185"/>
      <c r="C64" s="185"/>
      <c r="D64" s="188"/>
      <c r="E64" s="189"/>
      <c r="F64" s="190"/>
      <c r="G64" s="191"/>
      <c r="H64" s="52"/>
      <c r="I64" s="52"/>
      <c r="J64" s="52"/>
      <c r="K64" s="198"/>
      <c r="L64" s="198"/>
      <c r="M64" s="198"/>
      <c r="N64" s="198"/>
      <c r="O64" s="198"/>
      <c r="P64" s="198"/>
      <c r="Q64" s="198"/>
      <c r="R64" s="198"/>
      <c r="S64" s="198"/>
      <c r="T64" s="198"/>
      <c r="U64" s="198"/>
    </row>
    <row r="65" s="30" customFormat="true" ht="15" hidden="false" customHeight="false" outlineLevel="0" collapsed="false">
      <c r="A65" s="196"/>
      <c r="B65" s="185"/>
      <c r="C65" s="185"/>
      <c r="D65" s="188"/>
      <c r="E65" s="189"/>
      <c r="F65" s="190"/>
      <c r="G65" s="191"/>
      <c r="H65" s="52"/>
      <c r="I65" s="52"/>
      <c r="J65" s="52"/>
      <c r="K65" s="198"/>
      <c r="L65" s="198"/>
      <c r="M65" s="198"/>
      <c r="N65" s="198"/>
      <c r="O65" s="198"/>
      <c r="P65" s="198"/>
      <c r="Q65" s="198"/>
      <c r="R65" s="198"/>
      <c r="S65" s="198"/>
      <c r="T65" s="198"/>
      <c r="U65" s="198"/>
    </row>
    <row r="66" s="30" customFormat="true" ht="15" hidden="false" customHeight="false" outlineLevel="0" collapsed="false">
      <c r="A66" s="196"/>
      <c r="B66" s="185"/>
      <c r="C66" s="185"/>
      <c r="D66" s="188"/>
      <c r="E66" s="189"/>
      <c r="F66" s="190"/>
      <c r="G66" s="191"/>
      <c r="H66" s="52"/>
      <c r="I66" s="52"/>
      <c r="J66" s="52"/>
      <c r="K66" s="198"/>
      <c r="L66" s="198"/>
      <c r="M66" s="198"/>
      <c r="N66" s="198"/>
      <c r="O66" s="198"/>
      <c r="P66" s="198"/>
      <c r="Q66" s="198"/>
      <c r="R66" s="198"/>
      <c r="S66" s="198"/>
      <c r="T66" s="198"/>
      <c r="U66" s="198"/>
    </row>
    <row r="67" s="30" customFormat="true" ht="15" hidden="false" customHeight="false" outlineLevel="0" collapsed="false">
      <c r="A67" s="196"/>
      <c r="B67" s="185"/>
      <c r="C67" s="185"/>
      <c r="D67" s="188"/>
      <c r="E67" s="189"/>
      <c r="F67" s="190"/>
      <c r="G67" s="191"/>
      <c r="H67" s="52"/>
      <c r="I67" s="52"/>
      <c r="J67" s="52"/>
      <c r="K67" s="198"/>
      <c r="L67" s="198"/>
      <c r="M67" s="198"/>
      <c r="N67" s="198"/>
      <c r="O67" s="198"/>
      <c r="P67" s="198"/>
      <c r="Q67" s="198"/>
      <c r="R67" s="198"/>
      <c r="S67" s="198"/>
      <c r="T67" s="198"/>
      <c r="U67" s="198"/>
    </row>
    <row r="68" s="30" customFormat="true" ht="15" hidden="false" customHeight="false" outlineLevel="0" collapsed="false">
      <c r="A68" s="196"/>
      <c r="B68" s="185"/>
      <c r="C68" s="185"/>
      <c r="D68" s="188"/>
      <c r="E68" s="189"/>
      <c r="F68" s="190"/>
      <c r="G68" s="191"/>
      <c r="H68" s="52"/>
      <c r="I68" s="52"/>
      <c r="J68" s="52"/>
      <c r="K68" s="198"/>
      <c r="L68" s="198"/>
      <c r="M68" s="198"/>
      <c r="N68" s="198"/>
      <c r="O68" s="198"/>
      <c r="P68" s="198"/>
      <c r="Q68" s="198"/>
      <c r="R68" s="198"/>
      <c r="S68" s="198"/>
      <c r="T68" s="198"/>
      <c r="U68" s="198"/>
    </row>
    <row r="69" s="30" customFormat="true" ht="15" hidden="false" customHeight="false" outlineLevel="0" collapsed="false">
      <c r="A69" s="196"/>
      <c r="B69" s="185"/>
      <c r="C69" s="185"/>
      <c r="D69" s="188"/>
      <c r="E69" s="189"/>
      <c r="F69" s="190"/>
      <c r="G69" s="191"/>
      <c r="H69" s="52"/>
      <c r="I69" s="52"/>
      <c r="J69" s="52"/>
      <c r="K69" s="198"/>
      <c r="L69" s="198"/>
      <c r="M69" s="198"/>
      <c r="N69" s="198"/>
      <c r="O69" s="198"/>
      <c r="P69" s="198"/>
      <c r="Q69" s="198"/>
      <c r="R69" s="198"/>
      <c r="S69" s="198"/>
      <c r="T69" s="198"/>
      <c r="U69" s="198"/>
    </row>
    <row r="70" s="30" customFormat="true" ht="15" hidden="false" customHeight="false" outlineLevel="0" collapsed="false">
      <c r="A70" s="196"/>
      <c r="B70" s="185"/>
      <c r="C70" s="185"/>
      <c r="D70" s="188"/>
      <c r="E70" s="189"/>
      <c r="F70" s="190"/>
      <c r="G70" s="191"/>
      <c r="H70" s="52"/>
      <c r="I70" s="52"/>
      <c r="J70" s="52"/>
      <c r="K70" s="198"/>
      <c r="L70" s="198"/>
      <c r="M70" s="198"/>
      <c r="N70" s="198"/>
      <c r="O70" s="198"/>
      <c r="P70" s="198"/>
      <c r="Q70" s="198"/>
      <c r="R70" s="198"/>
      <c r="S70" s="198"/>
      <c r="T70" s="198"/>
      <c r="U70" s="198"/>
    </row>
    <row r="71" s="30" customFormat="true" ht="15" hidden="false" customHeight="false" outlineLevel="0" collapsed="false">
      <c r="A71" s="196"/>
      <c r="B71" s="185"/>
      <c r="C71" s="185"/>
      <c r="D71" s="188"/>
      <c r="E71" s="189"/>
      <c r="F71" s="190"/>
      <c r="G71" s="191"/>
      <c r="H71" s="52"/>
      <c r="I71" s="52"/>
      <c r="J71" s="52"/>
      <c r="K71" s="198"/>
      <c r="L71" s="198"/>
      <c r="M71" s="198"/>
      <c r="N71" s="198"/>
      <c r="O71" s="198"/>
      <c r="P71" s="198"/>
      <c r="Q71" s="198"/>
      <c r="R71" s="198"/>
      <c r="S71" s="198"/>
      <c r="T71" s="198"/>
      <c r="U71" s="198"/>
    </row>
    <row r="72" s="30" customFormat="true" ht="15" hidden="false" customHeight="false" outlineLevel="0" collapsed="false">
      <c r="A72" s="196"/>
      <c r="B72" s="185"/>
      <c r="C72" s="185"/>
      <c r="D72" s="188"/>
      <c r="E72" s="189"/>
      <c r="F72" s="190"/>
      <c r="G72" s="191"/>
      <c r="H72" s="52"/>
      <c r="I72" s="52"/>
      <c r="J72" s="52"/>
      <c r="K72" s="198"/>
      <c r="L72" s="198"/>
      <c r="M72" s="198"/>
      <c r="N72" s="198"/>
      <c r="O72" s="198"/>
      <c r="P72" s="198"/>
      <c r="Q72" s="198"/>
      <c r="R72" s="198"/>
      <c r="S72" s="198"/>
      <c r="T72" s="198"/>
      <c r="U72" s="198"/>
    </row>
    <row r="73" s="30" customFormat="true" ht="15" hidden="false" customHeight="false" outlineLevel="0" collapsed="false">
      <c r="A73" s="196"/>
      <c r="B73" s="185"/>
      <c r="C73" s="185"/>
      <c r="D73" s="188"/>
      <c r="E73" s="189"/>
      <c r="F73" s="190"/>
      <c r="G73" s="191"/>
      <c r="H73" s="52"/>
      <c r="I73" s="52"/>
      <c r="J73" s="52"/>
      <c r="K73" s="198"/>
      <c r="L73" s="198"/>
      <c r="M73" s="198"/>
      <c r="N73" s="198"/>
      <c r="O73" s="198"/>
      <c r="P73" s="198"/>
      <c r="Q73" s="198"/>
      <c r="R73" s="198"/>
      <c r="S73" s="198"/>
      <c r="T73" s="198"/>
      <c r="U73" s="198"/>
    </row>
    <row r="74" s="30" customFormat="true" ht="15" hidden="false" customHeight="false" outlineLevel="0" collapsed="false">
      <c r="A74" s="196"/>
      <c r="B74" s="185"/>
      <c r="C74" s="185"/>
      <c r="D74" s="188"/>
      <c r="E74" s="189"/>
      <c r="F74" s="190"/>
      <c r="G74" s="191"/>
      <c r="H74" s="52"/>
      <c r="I74" s="52"/>
      <c r="J74" s="52"/>
      <c r="K74" s="198"/>
      <c r="L74" s="198"/>
      <c r="M74" s="198"/>
      <c r="N74" s="198"/>
      <c r="O74" s="198"/>
      <c r="P74" s="198"/>
      <c r="Q74" s="198"/>
      <c r="R74" s="198"/>
      <c r="S74" s="198"/>
      <c r="T74" s="198"/>
      <c r="U74" s="198"/>
    </row>
    <row r="75" s="30" customFormat="true" ht="15" hidden="false" customHeight="false" outlineLevel="0" collapsed="false">
      <c r="A75" s="196"/>
      <c r="B75" s="185"/>
      <c r="C75" s="185"/>
      <c r="D75" s="188"/>
      <c r="E75" s="189"/>
      <c r="F75" s="190"/>
      <c r="G75" s="191"/>
      <c r="H75" s="52"/>
      <c r="I75" s="52"/>
      <c r="J75" s="52"/>
      <c r="K75" s="198"/>
      <c r="L75" s="198"/>
      <c r="M75" s="198"/>
      <c r="N75" s="198"/>
      <c r="O75" s="198"/>
      <c r="P75" s="198"/>
      <c r="Q75" s="198"/>
      <c r="R75" s="198"/>
      <c r="S75" s="198"/>
      <c r="T75" s="198"/>
      <c r="U75" s="198"/>
    </row>
    <row r="76" s="30" customFormat="true" ht="15" hidden="false" customHeight="false" outlineLevel="0" collapsed="false">
      <c r="A76" s="196"/>
      <c r="B76" s="185"/>
      <c r="C76" s="185"/>
      <c r="D76" s="188"/>
      <c r="E76" s="189"/>
      <c r="F76" s="190"/>
      <c r="G76" s="191"/>
      <c r="H76" s="52"/>
      <c r="I76" s="52"/>
      <c r="J76" s="52"/>
      <c r="K76" s="198"/>
      <c r="L76" s="198"/>
      <c r="M76" s="198"/>
      <c r="N76" s="198"/>
      <c r="O76" s="198"/>
      <c r="P76" s="198"/>
      <c r="Q76" s="198"/>
      <c r="R76" s="198"/>
      <c r="S76" s="198"/>
      <c r="T76" s="198"/>
      <c r="U76" s="198"/>
    </row>
    <row r="77" s="30" customFormat="true" ht="15" hidden="false" customHeight="false" outlineLevel="0" collapsed="false">
      <c r="A77" s="196"/>
      <c r="B77" s="185"/>
      <c r="C77" s="185"/>
      <c r="D77" s="188"/>
      <c r="E77" s="189"/>
      <c r="F77" s="190"/>
      <c r="G77" s="191"/>
      <c r="H77" s="52"/>
      <c r="I77" s="52"/>
      <c r="J77" s="52"/>
      <c r="K77" s="198"/>
      <c r="L77" s="198"/>
      <c r="M77" s="198"/>
      <c r="N77" s="198"/>
      <c r="O77" s="198"/>
      <c r="P77" s="198"/>
      <c r="Q77" s="198"/>
      <c r="R77" s="198"/>
      <c r="S77" s="198"/>
      <c r="T77" s="198"/>
      <c r="U77" s="198"/>
    </row>
    <row r="78" s="30" customFormat="true" ht="15" hidden="false" customHeight="false" outlineLevel="0" collapsed="false">
      <c r="A78" s="196"/>
      <c r="B78" s="185"/>
      <c r="C78" s="185"/>
      <c r="D78" s="188"/>
      <c r="E78" s="189"/>
      <c r="F78" s="190"/>
      <c r="G78" s="191"/>
      <c r="H78" s="52"/>
      <c r="I78" s="52"/>
      <c r="J78" s="52"/>
      <c r="K78" s="198"/>
      <c r="L78" s="198"/>
      <c r="M78" s="198"/>
      <c r="N78" s="198"/>
      <c r="O78" s="198"/>
      <c r="P78" s="198"/>
      <c r="Q78" s="198"/>
      <c r="R78" s="198"/>
      <c r="S78" s="198"/>
      <c r="T78" s="198"/>
      <c r="U78" s="198"/>
    </row>
    <row r="79" s="30" customFormat="true" ht="15" hidden="false" customHeight="false" outlineLevel="0" collapsed="false">
      <c r="A79" s="196"/>
      <c r="B79" s="185"/>
      <c r="C79" s="185"/>
      <c r="D79" s="188"/>
      <c r="E79" s="189"/>
      <c r="F79" s="190"/>
      <c r="G79" s="191"/>
      <c r="H79" s="52"/>
      <c r="I79" s="52"/>
      <c r="J79" s="52"/>
      <c r="K79" s="198"/>
      <c r="L79" s="198"/>
      <c r="M79" s="198"/>
      <c r="N79" s="198"/>
      <c r="O79" s="198"/>
      <c r="P79" s="198"/>
      <c r="Q79" s="198"/>
      <c r="R79" s="198"/>
      <c r="S79" s="198"/>
      <c r="T79" s="198"/>
      <c r="U79" s="198"/>
    </row>
    <row r="80" s="30" customFormat="true" ht="15" hidden="false" customHeight="false" outlineLevel="0" collapsed="false">
      <c r="A80" s="196"/>
      <c r="B80" s="185"/>
      <c r="C80" s="185"/>
      <c r="D80" s="188"/>
      <c r="E80" s="189"/>
      <c r="F80" s="190"/>
      <c r="G80" s="191"/>
      <c r="H80" s="52"/>
      <c r="I80" s="52"/>
      <c r="J80" s="52"/>
      <c r="K80" s="198"/>
      <c r="L80" s="198"/>
      <c r="M80" s="198"/>
      <c r="N80" s="198"/>
      <c r="O80" s="198"/>
      <c r="P80" s="198"/>
      <c r="Q80" s="198"/>
      <c r="R80" s="198"/>
      <c r="S80" s="198"/>
      <c r="T80" s="198"/>
      <c r="U80" s="198"/>
    </row>
    <row r="81" s="30" customFormat="true" ht="15" hidden="false" customHeight="false" outlineLevel="0" collapsed="false">
      <c r="A81" s="196"/>
      <c r="B81" s="185"/>
      <c r="C81" s="185"/>
      <c r="D81" s="188"/>
      <c r="E81" s="189"/>
      <c r="F81" s="190"/>
      <c r="G81" s="191"/>
      <c r="H81" s="52"/>
      <c r="I81" s="52"/>
      <c r="J81" s="52"/>
      <c r="K81" s="198"/>
      <c r="L81" s="198"/>
      <c r="M81" s="198"/>
      <c r="N81" s="198"/>
      <c r="O81" s="198"/>
      <c r="P81" s="198"/>
      <c r="Q81" s="198"/>
      <c r="R81" s="198"/>
      <c r="S81" s="198"/>
      <c r="T81" s="198"/>
      <c r="U81" s="198"/>
    </row>
    <row r="82" s="30" customFormat="true" ht="15" hidden="false" customHeight="false" outlineLevel="0" collapsed="false">
      <c r="A82" s="196"/>
      <c r="B82" s="185"/>
      <c r="C82" s="185"/>
      <c r="D82" s="188"/>
      <c r="E82" s="189"/>
      <c r="F82" s="190"/>
      <c r="G82" s="191"/>
      <c r="H82" s="52"/>
      <c r="I82" s="52"/>
      <c r="J82" s="52"/>
      <c r="K82" s="198"/>
      <c r="L82" s="198"/>
      <c r="M82" s="198"/>
      <c r="N82" s="198"/>
      <c r="O82" s="198"/>
      <c r="P82" s="198"/>
      <c r="Q82" s="198"/>
      <c r="R82" s="198"/>
      <c r="S82" s="198"/>
      <c r="T82" s="198"/>
      <c r="U82" s="198"/>
    </row>
    <row r="83" s="30" customFormat="true" ht="15" hidden="false" customHeight="false" outlineLevel="0" collapsed="false">
      <c r="A83" s="196"/>
      <c r="B83" s="185"/>
      <c r="C83" s="185"/>
      <c r="D83" s="188"/>
      <c r="E83" s="189"/>
      <c r="F83" s="190"/>
      <c r="G83" s="191"/>
      <c r="H83" s="52"/>
      <c r="I83" s="52"/>
      <c r="J83" s="52"/>
      <c r="K83" s="198"/>
      <c r="L83" s="198"/>
      <c r="M83" s="198"/>
      <c r="N83" s="198"/>
      <c r="O83" s="198"/>
      <c r="P83" s="198"/>
      <c r="Q83" s="198"/>
      <c r="R83" s="198"/>
      <c r="S83" s="198"/>
      <c r="T83" s="198"/>
      <c r="U83" s="198"/>
    </row>
    <row r="84" s="30" customFormat="true" ht="15" hidden="false" customHeight="false" outlineLevel="0" collapsed="false">
      <c r="A84" s="196"/>
      <c r="B84" s="185"/>
      <c r="C84" s="185"/>
      <c r="D84" s="188"/>
      <c r="E84" s="189"/>
      <c r="F84" s="190"/>
      <c r="G84" s="191"/>
      <c r="H84" s="52"/>
      <c r="I84" s="52"/>
      <c r="J84" s="52"/>
      <c r="K84" s="198"/>
      <c r="L84" s="198"/>
      <c r="M84" s="198"/>
      <c r="N84" s="198"/>
      <c r="O84" s="198"/>
      <c r="P84" s="198"/>
      <c r="Q84" s="198"/>
      <c r="R84" s="198"/>
      <c r="S84" s="198"/>
      <c r="T84" s="198"/>
      <c r="U84" s="198"/>
    </row>
    <row r="85" s="30" customFormat="true" ht="15" hidden="false" customHeight="false" outlineLevel="0" collapsed="false">
      <c r="A85" s="196"/>
      <c r="B85" s="185"/>
      <c r="C85" s="185"/>
      <c r="D85" s="188"/>
      <c r="E85" s="189"/>
      <c r="F85" s="190"/>
      <c r="G85" s="191"/>
      <c r="H85" s="52"/>
      <c r="I85" s="52"/>
      <c r="J85" s="52"/>
      <c r="K85" s="198"/>
      <c r="L85" s="198"/>
      <c r="M85" s="198"/>
      <c r="N85" s="198"/>
      <c r="O85" s="198"/>
      <c r="P85" s="198"/>
      <c r="Q85" s="198"/>
      <c r="R85" s="198"/>
      <c r="S85" s="198"/>
      <c r="T85" s="198"/>
      <c r="U85" s="198"/>
    </row>
    <row r="86" s="30" customFormat="true" ht="15" hidden="false" customHeight="false" outlineLevel="0" collapsed="false">
      <c r="A86" s="196"/>
      <c r="B86" s="185"/>
      <c r="C86" s="185"/>
      <c r="D86" s="188"/>
      <c r="E86" s="189"/>
      <c r="F86" s="190"/>
      <c r="G86" s="191"/>
      <c r="H86" s="52"/>
      <c r="I86" s="52"/>
      <c r="J86" s="52"/>
      <c r="K86" s="198"/>
      <c r="L86" s="198"/>
      <c r="M86" s="198"/>
      <c r="N86" s="198"/>
      <c r="O86" s="198"/>
      <c r="P86" s="198"/>
      <c r="Q86" s="198"/>
      <c r="R86" s="198"/>
      <c r="S86" s="198"/>
      <c r="T86" s="198"/>
      <c r="U86" s="198"/>
    </row>
    <row r="87" s="30" customFormat="true" ht="15" hidden="false" customHeight="false" outlineLevel="0" collapsed="false">
      <c r="A87" s="196"/>
      <c r="B87" s="185"/>
      <c r="C87" s="185"/>
      <c r="D87" s="188"/>
      <c r="E87" s="189"/>
      <c r="F87" s="190"/>
      <c r="G87" s="191"/>
      <c r="H87" s="52"/>
      <c r="I87" s="52"/>
      <c r="J87" s="52"/>
      <c r="K87" s="198"/>
      <c r="L87" s="198"/>
      <c r="M87" s="198"/>
      <c r="N87" s="198"/>
      <c r="O87" s="198"/>
      <c r="P87" s="198"/>
      <c r="Q87" s="198"/>
      <c r="R87" s="198"/>
      <c r="S87" s="198"/>
      <c r="T87" s="198"/>
      <c r="U87" s="198"/>
    </row>
    <row r="88" s="30" customFormat="true" ht="15" hidden="false" customHeight="false" outlineLevel="0" collapsed="false">
      <c r="A88" s="196"/>
      <c r="B88" s="185"/>
      <c r="C88" s="185"/>
      <c r="D88" s="188"/>
      <c r="E88" s="189"/>
      <c r="F88" s="190"/>
      <c r="G88" s="191"/>
      <c r="H88" s="52"/>
      <c r="I88" s="52"/>
      <c r="J88" s="52"/>
      <c r="K88" s="198"/>
      <c r="L88" s="198"/>
      <c r="M88" s="198"/>
      <c r="N88" s="198"/>
      <c r="O88" s="198"/>
      <c r="P88" s="198"/>
      <c r="Q88" s="198"/>
      <c r="R88" s="198"/>
      <c r="S88" s="198"/>
      <c r="T88" s="198"/>
      <c r="U88" s="198"/>
    </row>
    <row r="89" s="30" customFormat="true" ht="15" hidden="false" customHeight="false" outlineLevel="0" collapsed="false">
      <c r="A89" s="196"/>
      <c r="B89" s="185"/>
      <c r="C89" s="185"/>
      <c r="D89" s="188"/>
      <c r="E89" s="189"/>
      <c r="F89" s="190"/>
      <c r="G89" s="191"/>
      <c r="H89" s="52"/>
      <c r="I89" s="52"/>
      <c r="J89" s="52"/>
      <c r="K89" s="198"/>
      <c r="L89" s="198"/>
      <c r="M89" s="198"/>
      <c r="N89" s="198"/>
      <c r="O89" s="198"/>
      <c r="P89" s="198"/>
      <c r="Q89" s="198"/>
      <c r="R89" s="198"/>
      <c r="S89" s="198"/>
      <c r="T89" s="198"/>
      <c r="U89" s="198"/>
    </row>
    <row r="90" s="30" customFormat="true" ht="15" hidden="false" customHeight="false" outlineLevel="0" collapsed="false">
      <c r="A90" s="196"/>
      <c r="B90" s="185"/>
      <c r="C90" s="185"/>
      <c r="D90" s="188"/>
      <c r="E90" s="189"/>
      <c r="F90" s="190"/>
      <c r="G90" s="191"/>
      <c r="H90" s="52"/>
      <c r="I90" s="52"/>
      <c r="J90" s="52"/>
      <c r="K90" s="198"/>
      <c r="L90" s="198"/>
      <c r="M90" s="198"/>
      <c r="N90" s="198"/>
      <c r="O90" s="198"/>
      <c r="P90" s="198"/>
      <c r="Q90" s="198"/>
      <c r="R90" s="198"/>
      <c r="S90" s="198"/>
      <c r="T90" s="198"/>
      <c r="U90" s="198"/>
    </row>
    <row r="91" s="30" customFormat="true" ht="15" hidden="false" customHeight="false" outlineLevel="0" collapsed="false">
      <c r="A91" s="196"/>
      <c r="B91" s="185"/>
      <c r="C91" s="185"/>
      <c r="D91" s="188"/>
      <c r="E91" s="189"/>
      <c r="F91" s="190"/>
      <c r="G91" s="191"/>
      <c r="H91" s="52"/>
      <c r="I91" s="52"/>
      <c r="J91" s="52"/>
      <c r="K91" s="198"/>
      <c r="L91" s="198"/>
      <c r="M91" s="198"/>
      <c r="N91" s="198"/>
      <c r="O91" s="198"/>
      <c r="P91" s="198"/>
      <c r="Q91" s="198"/>
      <c r="R91" s="198"/>
      <c r="S91" s="198"/>
      <c r="T91" s="198"/>
      <c r="U91" s="198"/>
    </row>
    <row r="92" s="30" customFormat="true" ht="15" hidden="false" customHeight="false" outlineLevel="0" collapsed="false">
      <c r="A92" s="196"/>
      <c r="B92" s="185"/>
      <c r="C92" s="185"/>
      <c r="D92" s="188"/>
      <c r="E92" s="189"/>
      <c r="F92" s="190"/>
      <c r="G92" s="191"/>
      <c r="H92" s="52"/>
      <c r="I92" s="52"/>
      <c r="J92" s="52"/>
      <c r="K92" s="198"/>
      <c r="L92" s="198"/>
      <c r="M92" s="198"/>
      <c r="N92" s="198"/>
      <c r="O92" s="198"/>
      <c r="P92" s="198"/>
      <c r="Q92" s="198"/>
      <c r="R92" s="198"/>
      <c r="S92" s="198"/>
      <c r="T92" s="198"/>
      <c r="U92" s="198"/>
    </row>
    <row r="93" s="30" customFormat="true" ht="15" hidden="false" customHeight="false" outlineLevel="0" collapsed="false">
      <c r="A93" s="196"/>
      <c r="B93" s="185"/>
      <c r="C93" s="185"/>
      <c r="D93" s="188"/>
      <c r="E93" s="189"/>
      <c r="F93" s="190"/>
      <c r="G93" s="191"/>
      <c r="H93" s="52"/>
      <c r="I93" s="52"/>
      <c r="J93" s="52"/>
      <c r="K93" s="198"/>
      <c r="L93" s="198"/>
      <c r="M93" s="198"/>
      <c r="N93" s="198"/>
      <c r="O93" s="198"/>
      <c r="P93" s="198"/>
      <c r="Q93" s="198"/>
      <c r="R93" s="198"/>
      <c r="S93" s="198"/>
      <c r="T93" s="198"/>
      <c r="U93" s="198"/>
    </row>
    <row r="94" s="30" customFormat="true" ht="15" hidden="false" customHeight="false" outlineLevel="0" collapsed="false">
      <c r="A94" s="196"/>
      <c r="B94" s="185"/>
      <c r="C94" s="185"/>
      <c r="D94" s="188"/>
      <c r="E94" s="189"/>
      <c r="F94" s="190"/>
      <c r="G94" s="191"/>
      <c r="H94" s="52"/>
      <c r="I94" s="52"/>
      <c r="J94" s="52"/>
      <c r="K94" s="198"/>
      <c r="L94" s="198"/>
      <c r="M94" s="198"/>
      <c r="N94" s="198"/>
      <c r="O94" s="198"/>
      <c r="P94" s="198"/>
      <c r="Q94" s="198"/>
      <c r="R94" s="198"/>
      <c r="S94" s="198"/>
      <c r="T94" s="198"/>
      <c r="U94" s="198"/>
    </row>
    <row r="95" s="30" customFormat="true" ht="15" hidden="false" customHeight="false" outlineLevel="0" collapsed="false"/>
    <row r="96" s="30" customFormat="true" ht="15" hidden="false" customHeight="true" outlineLevel="0" collapsed="false">
      <c r="A96" s="199" t="s">
        <v>10363</v>
      </c>
      <c r="B96" s="199"/>
      <c r="C96" s="199"/>
      <c r="D96" s="65"/>
      <c r="E96" s="65"/>
      <c r="F96" s="65"/>
      <c r="G96" s="65"/>
      <c r="H96" s="65"/>
      <c r="I96" s="65"/>
      <c r="J96" s="65"/>
      <c r="K96" s="65"/>
      <c r="L96" s="65"/>
      <c r="M96" s="65"/>
      <c r="N96" s="65"/>
      <c r="O96" s="65"/>
      <c r="P96" s="65"/>
      <c r="Q96" s="65"/>
      <c r="R96" s="65"/>
      <c r="S96" s="65"/>
      <c r="T96" s="65"/>
      <c r="U96" s="65"/>
    </row>
    <row r="97" s="30" customFormat="true" ht="15" hidden="false" customHeight="false" outlineLevel="0" collapsed="false">
      <c r="A97" s="199"/>
      <c r="B97" s="199"/>
      <c r="C97" s="199"/>
      <c r="D97" s="65"/>
      <c r="E97" s="65"/>
      <c r="F97" s="65"/>
      <c r="G97" s="65"/>
      <c r="H97" s="65"/>
      <c r="I97" s="65"/>
      <c r="J97" s="65"/>
      <c r="K97" s="65"/>
      <c r="L97" s="65"/>
      <c r="M97" s="65"/>
      <c r="N97" s="65"/>
      <c r="O97" s="65"/>
      <c r="P97" s="65"/>
      <c r="Q97" s="65"/>
      <c r="R97" s="65"/>
      <c r="S97" s="65"/>
      <c r="T97" s="65"/>
      <c r="U97" s="65"/>
    </row>
    <row r="98" s="30" customFormat="true" ht="15" hidden="false" customHeight="false" outlineLevel="0" collapsed="false">
      <c r="A98" s="199"/>
      <c r="B98" s="199"/>
      <c r="C98" s="199"/>
      <c r="D98" s="65"/>
      <c r="E98" s="65"/>
      <c r="F98" s="65"/>
      <c r="G98" s="65"/>
      <c r="H98" s="65"/>
      <c r="I98" s="65"/>
      <c r="J98" s="65"/>
      <c r="K98" s="65"/>
      <c r="L98" s="65"/>
      <c r="M98" s="65"/>
      <c r="N98" s="65"/>
      <c r="O98" s="65"/>
      <c r="P98" s="65"/>
      <c r="Q98" s="65"/>
      <c r="R98" s="65"/>
      <c r="S98" s="65"/>
      <c r="T98" s="65"/>
      <c r="U98" s="65"/>
    </row>
    <row r="99" s="30" customFormat="true" ht="15" hidden="false" customHeight="false" outlineLevel="0" collapsed="false">
      <c r="A99" s="199"/>
      <c r="B99" s="199"/>
      <c r="C99" s="199"/>
      <c r="D99" s="65"/>
      <c r="E99" s="65"/>
      <c r="F99" s="65"/>
      <c r="G99" s="65"/>
      <c r="H99" s="65"/>
      <c r="I99" s="65"/>
      <c r="J99" s="65"/>
      <c r="K99" s="65"/>
      <c r="L99" s="65"/>
      <c r="M99" s="65"/>
      <c r="N99" s="65"/>
      <c r="O99" s="65"/>
      <c r="P99" s="65"/>
      <c r="Q99" s="65"/>
      <c r="R99" s="65"/>
      <c r="S99" s="65"/>
      <c r="T99" s="65"/>
      <c r="U99" s="65"/>
    </row>
    <row r="100" s="30" customFormat="true" ht="15" hidden="false" customHeight="false" outlineLevel="0" collapsed="false">
      <c r="A100" s="199"/>
      <c r="B100" s="199"/>
      <c r="C100" s="199"/>
      <c r="D100" s="65"/>
      <c r="E100" s="65"/>
      <c r="F100" s="65"/>
      <c r="G100" s="65"/>
      <c r="H100" s="65"/>
      <c r="I100" s="65"/>
      <c r="J100" s="65"/>
      <c r="K100" s="65"/>
      <c r="L100" s="65"/>
      <c r="M100" s="65"/>
      <c r="N100" s="65"/>
      <c r="O100" s="65"/>
      <c r="P100" s="65"/>
      <c r="Q100" s="65"/>
      <c r="R100" s="65"/>
      <c r="S100" s="65"/>
      <c r="T100" s="65"/>
      <c r="U100" s="65"/>
    </row>
    <row r="101" s="30" customFormat="true" ht="15" hidden="false" customHeight="false" outlineLevel="0" collapsed="false">
      <c r="A101" s="199"/>
      <c r="B101" s="199"/>
      <c r="C101" s="199"/>
      <c r="D101" s="65"/>
      <c r="E101" s="65"/>
      <c r="F101" s="65"/>
      <c r="G101" s="65"/>
      <c r="H101" s="65"/>
      <c r="I101" s="65"/>
      <c r="J101" s="65"/>
      <c r="K101" s="65"/>
      <c r="L101" s="65"/>
      <c r="M101" s="65"/>
      <c r="N101" s="65"/>
      <c r="O101" s="65"/>
      <c r="P101" s="65"/>
      <c r="Q101" s="65"/>
      <c r="R101" s="65"/>
      <c r="S101" s="65"/>
      <c r="T101" s="65"/>
      <c r="U101" s="65"/>
    </row>
    <row r="102" s="30" customFormat="true" ht="15" hidden="false" customHeight="false" outlineLevel="0" collapsed="false">
      <c r="A102" s="199"/>
      <c r="B102" s="199"/>
      <c r="C102" s="199"/>
      <c r="D102" s="65"/>
      <c r="E102" s="65"/>
      <c r="F102" s="65"/>
      <c r="G102" s="65"/>
      <c r="H102" s="65"/>
      <c r="I102" s="65"/>
      <c r="J102" s="65"/>
      <c r="K102" s="65"/>
      <c r="L102" s="65"/>
      <c r="M102" s="65"/>
      <c r="N102" s="65"/>
      <c r="O102" s="65"/>
      <c r="P102" s="65"/>
      <c r="Q102" s="65"/>
      <c r="R102" s="65"/>
      <c r="S102" s="65"/>
      <c r="T102" s="65"/>
      <c r="U102" s="65"/>
    </row>
    <row r="103" s="30" customFormat="true" ht="49.5" hidden="false" customHeight="true" outlineLevel="0" collapsed="false">
      <c r="A103" s="199"/>
      <c r="B103" s="199"/>
      <c r="C103" s="199"/>
      <c r="D103" s="65"/>
      <c r="E103" s="65"/>
      <c r="F103" s="65"/>
      <c r="G103" s="65"/>
      <c r="H103" s="65"/>
      <c r="I103" s="65"/>
      <c r="J103" s="65"/>
      <c r="K103" s="65"/>
      <c r="L103" s="65"/>
      <c r="M103" s="65"/>
      <c r="N103" s="65"/>
      <c r="O103" s="65"/>
      <c r="P103" s="65"/>
      <c r="Q103" s="65"/>
      <c r="R103" s="65"/>
      <c r="S103" s="65"/>
      <c r="T103" s="65"/>
      <c r="U103" s="65"/>
    </row>
    <row r="104" s="30" customFormat="true" ht="15" hidden="false" customHeight="false" outlineLevel="0" collapsed="false"/>
    <row r="105" s="30" customFormat="true" ht="15" hidden="false" customHeight="false" outlineLevel="0" collapsed="false"/>
    <row r="106" s="30" customFormat="true" ht="15" hidden="false" customHeight="false" outlineLevel="0" collapsed="false"/>
    <row r="107" s="30" customFormat="true" ht="15" hidden="false" customHeight="false" outlineLevel="0" collapsed="false"/>
    <row r="108" s="30" customFormat="true" ht="15" hidden="false" customHeight="false" outlineLevel="0" collapsed="false"/>
    <row r="109" s="30" customFormat="true" ht="15" hidden="false" customHeight="false" outlineLevel="0" collapsed="false"/>
    <row r="110" s="30" customFormat="true" ht="15" hidden="false" customHeight="false" outlineLevel="0" collapsed="false"/>
    <row r="111" s="30" customFormat="true" ht="15" hidden="false" customHeight="false" outlineLevel="0" collapsed="false"/>
    <row r="112" s="30" customFormat="true" ht="15" hidden="false" customHeight="false" outlineLevel="0" collapsed="false"/>
    <row r="113" s="30" customFormat="true" ht="15" hidden="false" customHeight="false" outlineLevel="0" collapsed="false"/>
    <row r="114" s="30" customFormat="true" ht="15" hidden="false" customHeight="false" outlineLevel="0" collapsed="false"/>
    <row r="115" s="30" customFormat="true" ht="15" hidden="false" customHeight="false" outlineLevel="0" collapsed="false"/>
    <row r="116" s="30" customFormat="true" ht="15" hidden="false" customHeight="false" outlineLevel="0" collapsed="false"/>
    <row r="117" s="30" customFormat="true" ht="15" hidden="false" customHeight="false" outlineLevel="0" collapsed="false"/>
    <row r="118" s="30" customFormat="true" ht="15" hidden="false" customHeight="false" outlineLevel="0" collapsed="false"/>
    <row r="119" s="30" customFormat="true" ht="15" hidden="false" customHeight="false" outlineLevel="0" collapsed="false"/>
    <row r="120" s="30" customFormat="true" ht="15" hidden="false" customHeight="false" outlineLevel="0" collapsed="false"/>
    <row r="121" s="30" customFormat="true" ht="15" hidden="false" customHeight="false" outlineLevel="0" collapsed="false"/>
    <row r="122" s="30" customFormat="true" ht="15" hidden="false" customHeight="false" outlineLevel="0" collapsed="false"/>
    <row r="123" s="30" customFormat="true" ht="15" hidden="false" customHeight="false" outlineLevel="0" collapsed="false"/>
    <row r="124" s="30" customFormat="true" ht="15" hidden="false" customHeight="false" outlineLevel="0" collapsed="false"/>
    <row r="125" s="30" customFormat="true" ht="15" hidden="false" customHeight="false" outlineLevel="0" collapsed="false"/>
    <row r="126" s="30" customFormat="true" ht="15" hidden="false" customHeight="false" outlineLevel="0" collapsed="false"/>
    <row r="127" s="30" customFormat="true" ht="15" hidden="false" customHeight="false" outlineLevel="0" collapsed="false"/>
    <row r="128" s="30" customFormat="true" ht="15" hidden="false" customHeight="false" outlineLevel="0" collapsed="false"/>
    <row r="129" s="30" customFormat="true" ht="15" hidden="false" customHeight="false" outlineLevel="0" collapsed="false"/>
    <row r="130" s="30" customFormat="true" ht="15" hidden="false" customHeight="false" outlineLevel="0" collapsed="false"/>
    <row r="131" s="30" customFormat="true" ht="15" hidden="false" customHeight="false" outlineLevel="0" collapsed="false"/>
    <row r="132" s="30" customFormat="true" ht="15" hidden="false" customHeight="false" outlineLevel="0" collapsed="false"/>
    <row r="133" s="30" customFormat="true" ht="15" hidden="false" customHeight="false" outlineLevel="0" collapsed="false"/>
    <row r="134" s="30" customFormat="true" ht="15" hidden="false" customHeight="false" outlineLevel="0" collapsed="false"/>
    <row r="135" s="30" customFormat="true" ht="15" hidden="false" customHeight="false" outlineLevel="0" collapsed="false"/>
    <row r="136" s="30" customFormat="true" ht="15" hidden="false" customHeight="false" outlineLevel="0" collapsed="false"/>
    <row r="137" s="30" customFormat="true" ht="15" hidden="false" customHeight="false" outlineLevel="0" collapsed="false"/>
    <row r="138" s="30" customFormat="true" ht="15" hidden="false" customHeight="false" outlineLevel="0" collapsed="false"/>
    <row r="139" s="30" customFormat="true" ht="15" hidden="false" customHeight="false" outlineLevel="0" collapsed="false"/>
    <row r="140" s="30" customFormat="true" ht="15" hidden="false" customHeight="false" outlineLevel="0" collapsed="false"/>
    <row r="141" s="30" customFormat="true" ht="15" hidden="false" customHeight="false" outlineLevel="0" collapsed="false"/>
    <row r="142" s="30" customFormat="true" ht="15" hidden="false" customHeight="false" outlineLevel="0" collapsed="false"/>
    <row r="143" s="30" customFormat="true" ht="15" hidden="false" customHeight="false" outlineLevel="0" collapsed="false"/>
    <row r="144" s="30" customFormat="true" ht="15" hidden="false" customHeight="false" outlineLevel="0" collapsed="false"/>
    <row r="145" s="30" customFormat="true" ht="15" hidden="false" customHeight="false" outlineLevel="0" collapsed="false"/>
    <row r="146" s="30" customFormat="true" ht="15" hidden="false" customHeight="false" outlineLevel="0" collapsed="false"/>
    <row r="147" s="30" customFormat="true" ht="15" hidden="false" customHeight="false" outlineLevel="0" collapsed="false"/>
    <row r="148" s="30" customFormat="true" ht="15" hidden="false" customHeight="false" outlineLevel="0" collapsed="false"/>
    <row r="149" s="30" customFormat="true" ht="15" hidden="false" customHeight="false" outlineLevel="0" collapsed="false"/>
    <row r="150" s="30" customFormat="true" ht="15" hidden="false" customHeight="false" outlineLevel="0" collapsed="false"/>
    <row r="151" s="30" customFormat="true" ht="15" hidden="false" customHeight="false" outlineLevel="0" collapsed="false"/>
    <row r="152" s="30" customFormat="true" ht="15" hidden="false" customHeight="false" outlineLevel="0" collapsed="false"/>
    <row r="153" s="30" customFormat="true" ht="15" hidden="false" customHeight="false" outlineLevel="0" collapsed="false"/>
  </sheetData>
  <sheetProtection algorithmName="SHA-512" hashValue="JaTe7K0Qf4OE9eLTEaC5/PdneyVkfhCRdZJWzBVgjOoDjBdye6e1oZsIqhbI7UlMmZSAiMvd+62wxIN3F6wWrA==" saltValue="O+Dca+mtvoBtfKyY5aQsgA==" spinCount="100000" sheet="true" objects="true" scenarios="true" selectLockedCells="true"/>
  <mergeCells count="30">
    <mergeCell ref="A2:T2"/>
    <mergeCell ref="A3:A4"/>
    <mergeCell ref="B3:C4"/>
    <mergeCell ref="D3:D4"/>
    <mergeCell ref="E3:E4"/>
    <mergeCell ref="F3:G4"/>
    <mergeCell ref="H3:H4"/>
    <mergeCell ref="I3:I4"/>
    <mergeCell ref="J3:J4"/>
    <mergeCell ref="K3:K4"/>
    <mergeCell ref="L3:L4"/>
    <mergeCell ref="M3:M4"/>
    <mergeCell ref="N3:N4"/>
    <mergeCell ref="O3:O4"/>
    <mergeCell ref="P3:P4"/>
    <mergeCell ref="Q3:Q4"/>
    <mergeCell ref="R3:R4"/>
    <mergeCell ref="S3:S4"/>
    <mergeCell ref="T3:T4"/>
    <mergeCell ref="U3:U4"/>
    <mergeCell ref="A5:A49"/>
    <mergeCell ref="B5:B49"/>
    <mergeCell ref="C5:C49"/>
    <mergeCell ref="D5:D49"/>
    <mergeCell ref="A50:A94"/>
    <mergeCell ref="B50:B94"/>
    <mergeCell ref="C50:C94"/>
    <mergeCell ref="D50:D94"/>
    <mergeCell ref="A96:C103"/>
    <mergeCell ref="D96:U103"/>
  </mergeCells>
  <conditionalFormatting sqref="D5:D49">
    <cfRule type="cellIs" priority="2" operator="equal" aboveAverage="0" equalAverage="0" bottom="0" percent="0" rank="0" text="" dxfId="160">
      <formula>""</formula>
    </cfRule>
    <cfRule type="cellIs" priority="3" operator="lessThan" aboveAverage="0" equalAverage="0" bottom="0" percent="0" rank="0" text="" dxfId="161">
      <formula>B5</formula>
    </cfRule>
  </conditionalFormatting>
  <conditionalFormatting sqref="D50">
    <cfRule type="cellIs" priority="4" operator="equal" aboveAverage="0" equalAverage="0" bottom="0" percent="0" rank="0" text="" dxfId="162">
      <formula>""</formula>
    </cfRule>
    <cfRule type="cellIs" priority="5" operator="lessThan" aboveAverage="0" equalAverage="0" bottom="0" percent="0" rank="0" text="" dxfId="163">
      <formula>B50</formula>
    </cfRule>
  </conditionalFormatting>
  <conditionalFormatting sqref="G5">
    <cfRule type="cellIs" priority="6" operator="equal" aboveAverage="0" equalAverage="0" bottom="0" percent="0" rank="0" text="" dxfId="164">
      <formula>""</formula>
    </cfRule>
    <cfRule type="expression" priority="7" aboveAverage="0" equalAverage="0" bottom="0" percent="0" rank="0" text="" dxfId="165">
      <formula>G5&gt;$D$5</formula>
    </cfRule>
  </conditionalFormatting>
  <conditionalFormatting sqref="G6">
    <cfRule type="cellIs" priority="8" operator="equal" aboveAverage="0" equalAverage="0" bottom="0" percent="0" rank="0" text="" dxfId="166">
      <formula>""</formula>
    </cfRule>
    <cfRule type="expression" priority="9" aboveAverage="0" equalAverage="0" bottom="0" percent="0" rank="0" text="" dxfId="167">
      <formula>$G$5&gt;$D$5</formula>
    </cfRule>
  </conditionalFormatting>
  <conditionalFormatting sqref="G7:G28">
    <cfRule type="cellIs" priority="10" operator="equal" aboveAverage="0" equalAverage="0" bottom="0" percent="0" rank="0" text="" dxfId="168">
      <formula>""</formula>
    </cfRule>
    <cfRule type="expression" priority="11" aboveAverage="0" equalAverage="0" bottom="0" percent="0" rank="0" text="" dxfId="169">
      <formula>G5&gt;$D$5</formula>
    </cfRule>
  </conditionalFormatting>
  <conditionalFormatting sqref="G50:G94">
    <cfRule type="cellIs" priority="12" operator="equal" aboveAverage="0" equalAverage="0" bottom="0" percent="0" rank="0" text="" dxfId="170">
      <formula>""</formula>
    </cfRule>
    <cfRule type="expression" priority="13" aboveAverage="0" equalAverage="0" bottom="0" percent="0" rank="0" text="" dxfId="171">
      <formula>$G50&gt;$D$50</formula>
    </cfRule>
  </conditionalFormatting>
  <conditionalFormatting sqref="G6">
    <cfRule type="cellIs" priority="14" operator="equal" aboveAverage="0" equalAverage="0" bottom="0" percent="0" rank="0" text="" dxfId="172">
      <formula>""</formula>
    </cfRule>
    <cfRule type="expression" priority="15" aboveAverage="0" equalAverage="0" bottom="0" percent="0" rank="0" text="" dxfId="173">
      <formula>G6&gt;$D$5</formula>
    </cfRule>
  </conditionalFormatting>
  <conditionalFormatting sqref="G7">
    <cfRule type="cellIs" priority="16" operator="equal" aboveAverage="0" equalAverage="0" bottom="0" percent="0" rank="0" text="" dxfId="174">
      <formula>""</formula>
    </cfRule>
    <cfRule type="expression" priority="17" aboveAverage="0" equalAverage="0" bottom="0" percent="0" rank="0" text="" dxfId="175">
      <formula>G7&gt;$D$5</formula>
    </cfRule>
  </conditionalFormatting>
  <conditionalFormatting sqref="G8">
    <cfRule type="cellIs" priority="18" operator="equal" aboveAverage="0" equalAverage="0" bottom="0" percent="0" rank="0" text="" dxfId="176">
      <formula>""</formula>
    </cfRule>
    <cfRule type="expression" priority="19" aboveAverage="0" equalAverage="0" bottom="0" percent="0" rank="0" text="" dxfId="177">
      <formula>G8&gt;$D$5</formula>
    </cfRule>
  </conditionalFormatting>
  <conditionalFormatting sqref="G9">
    <cfRule type="cellIs" priority="20" operator="equal" aboveAverage="0" equalAverage="0" bottom="0" percent="0" rank="0" text="" dxfId="178">
      <formula>""</formula>
    </cfRule>
    <cfRule type="expression" priority="21" aboveAverage="0" equalAverage="0" bottom="0" percent="0" rank="0" text="" dxfId="179">
      <formula>G9&gt;$D$5</formula>
    </cfRule>
  </conditionalFormatting>
  <conditionalFormatting sqref="G10">
    <cfRule type="cellIs" priority="22" operator="equal" aboveAverage="0" equalAverage="0" bottom="0" percent="0" rank="0" text="" dxfId="180">
      <formula>""</formula>
    </cfRule>
    <cfRule type="expression" priority="23" aboveAverage="0" equalAverage="0" bottom="0" percent="0" rank="0" text="" dxfId="181">
      <formula>G10&gt;$D$5</formula>
    </cfRule>
  </conditionalFormatting>
  <conditionalFormatting sqref="G11">
    <cfRule type="cellIs" priority="24" operator="equal" aboveAverage="0" equalAverage="0" bottom="0" percent="0" rank="0" text="" dxfId="182">
      <formula>""</formula>
    </cfRule>
    <cfRule type="expression" priority="25" aboveAverage="0" equalAverage="0" bottom="0" percent="0" rank="0" text="" dxfId="183">
      <formula>G11&gt;$D$5</formula>
    </cfRule>
  </conditionalFormatting>
  <conditionalFormatting sqref="G12">
    <cfRule type="cellIs" priority="26" operator="equal" aboveAverage="0" equalAverage="0" bottom="0" percent="0" rank="0" text="" dxfId="184">
      <formula>""</formula>
    </cfRule>
    <cfRule type="expression" priority="27" aboveAverage="0" equalAverage="0" bottom="0" percent="0" rank="0" text="" dxfId="185">
      <formula>G12&gt;$D$5</formula>
    </cfRule>
  </conditionalFormatting>
  <conditionalFormatting sqref="G13">
    <cfRule type="cellIs" priority="28" operator="equal" aboveAverage="0" equalAverage="0" bottom="0" percent="0" rank="0" text="" dxfId="186">
      <formula>""</formula>
    </cfRule>
    <cfRule type="expression" priority="29" aboveAverage="0" equalAverage="0" bottom="0" percent="0" rank="0" text="" dxfId="187">
      <formula>G13&gt;$D$5</formula>
    </cfRule>
  </conditionalFormatting>
  <conditionalFormatting sqref="G14">
    <cfRule type="cellIs" priority="30" operator="equal" aboveAverage="0" equalAverage="0" bottom="0" percent="0" rank="0" text="" dxfId="188">
      <formula>""</formula>
    </cfRule>
    <cfRule type="expression" priority="31" aboveAverage="0" equalAverage="0" bottom="0" percent="0" rank="0" text="" dxfId="189">
      <formula>G14&gt;$D$5</formula>
    </cfRule>
  </conditionalFormatting>
  <conditionalFormatting sqref="G15">
    <cfRule type="cellIs" priority="32" operator="equal" aboveAverage="0" equalAverage="0" bottom="0" percent="0" rank="0" text="" dxfId="190">
      <formula>""</formula>
    </cfRule>
    <cfRule type="expression" priority="33" aboveAverage="0" equalAverage="0" bottom="0" percent="0" rank="0" text="" dxfId="191">
      <formula>G15&gt;$D$5</formula>
    </cfRule>
  </conditionalFormatting>
  <conditionalFormatting sqref="G16">
    <cfRule type="cellIs" priority="34" operator="equal" aboveAverage="0" equalAverage="0" bottom="0" percent="0" rank="0" text="" dxfId="192">
      <formula>""</formula>
    </cfRule>
    <cfRule type="expression" priority="35" aboveAverage="0" equalAverage="0" bottom="0" percent="0" rank="0" text="" dxfId="193">
      <formula>G16&gt;$D$5</formula>
    </cfRule>
  </conditionalFormatting>
  <conditionalFormatting sqref="G17">
    <cfRule type="cellIs" priority="36" operator="equal" aboveAverage="0" equalAverage="0" bottom="0" percent="0" rank="0" text="" dxfId="194">
      <formula>""</formula>
    </cfRule>
    <cfRule type="expression" priority="37" aboveAverage="0" equalAverage="0" bottom="0" percent="0" rank="0" text="" dxfId="195">
      <formula>G17&gt;$D$5</formula>
    </cfRule>
  </conditionalFormatting>
  <conditionalFormatting sqref="G18">
    <cfRule type="cellIs" priority="38" operator="equal" aboveAverage="0" equalAverage="0" bottom="0" percent="0" rank="0" text="" dxfId="196">
      <formula>""</formula>
    </cfRule>
    <cfRule type="expression" priority="39" aboveAverage="0" equalAverage="0" bottom="0" percent="0" rank="0" text="" dxfId="197">
      <formula>G18&gt;$D$5</formula>
    </cfRule>
  </conditionalFormatting>
  <conditionalFormatting sqref="G19">
    <cfRule type="cellIs" priority="40" operator="equal" aboveAverage="0" equalAverage="0" bottom="0" percent="0" rank="0" text="" dxfId="198">
      <formula>""</formula>
    </cfRule>
    <cfRule type="expression" priority="41" aboveAverage="0" equalAverage="0" bottom="0" percent="0" rank="0" text="" dxfId="199">
      <formula>G19&gt;$D$5</formula>
    </cfRule>
  </conditionalFormatting>
  <conditionalFormatting sqref="G20">
    <cfRule type="cellIs" priority="42" operator="equal" aboveAverage="0" equalAverage="0" bottom="0" percent="0" rank="0" text="" dxfId="200">
      <formula>""</formula>
    </cfRule>
    <cfRule type="expression" priority="43" aboveAverage="0" equalAverage="0" bottom="0" percent="0" rank="0" text="" dxfId="201">
      <formula>G20&gt;$D$5</formula>
    </cfRule>
  </conditionalFormatting>
  <conditionalFormatting sqref="G21">
    <cfRule type="cellIs" priority="44" operator="equal" aboveAverage="0" equalAverage="0" bottom="0" percent="0" rank="0" text="" dxfId="202">
      <formula>""</formula>
    </cfRule>
    <cfRule type="expression" priority="45" aboveAverage="0" equalAverage="0" bottom="0" percent="0" rank="0" text="" dxfId="203">
      <formula>G21&gt;$D$5</formula>
    </cfRule>
  </conditionalFormatting>
  <conditionalFormatting sqref="G22">
    <cfRule type="cellIs" priority="46" operator="equal" aboveAverage="0" equalAverage="0" bottom="0" percent="0" rank="0" text="" dxfId="204">
      <formula>""</formula>
    </cfRule>
    <cfRule type="expression" priority="47" aboveAverage="0" equalAverage="0" bottom="0" percent="0" rank="0" text="" dxfId="205">
      <formula>G22&gt;$D$5</formula>
    </cfRule>
  </conditionalFormatting>
  <conditionalFormatting sqref="G23">
    <cfRule type="cellIs" priority="48" operator="equal" aboveAverage="0" equalAverage="0" bottom="0" percent="0" rank="0" text="" dxfId="206">
      <formula>""</formula>
    </cfRule>
    <cfRule type="expression" priority="49" aboveAverage="0" equalAverage="0" bottom="0" percent="0" rank="0" text="" dxfId="207">
      <formula>G23&gt;$D$5</formula>
    </cfRule>
  </conditionalFormatting>
  <conditionalFormatting sqref="G24">
    <cfRule type="cellIs" priority="50" operator="equal" aboveAverage="0" equalAverage="0" bottom="0" percent="0" rank="0" text="" dxfId="208">
      <formula>""</formula>
    </cfRule>
    <cfRule type="expression" priority="51" aboveAverage="0" equalAverage="0" bottom="0" percent="0" rank="0" text="" dxfId="209">
      <formula>G24&gt;$D$5</formula>
    </cfRule>
  </conditionalFormatting>
  <conditionalFormatting sqref="G25">
    <cfRule type="cellIs" priority="52" operator="equal" aboveAverage="0" equalAverage="0" bottom="0" percent="0" rank="0" text="" dxfId="210">
      <formula>""</formula>
    </cfRule>
    <cfRule type="expression" priority="53" aboveAverage="0" equalAverage="0" bottom="0" percent="0" rank="0" text="" dxfId="211">
      <formula>G25&gt;$D$5</formula>
    </cfRule>
  </conditionalFormatting>
  <conditionalFormatting sqref="G26">
    <cfRule type="cellIs" priority="54" operator="equal" aboveAverage="0" equalAverage="0" bottom="0" percent="0" rank="0" text="" dxfId="212">
      <formula>""</formula>
    </cfRule>
    <cfRule type="expression" priority="55" aboveAverage="0" equalAverage="0" bottom="0" percent="0" rank="0" text="" dxfId="213">
      <formula>G26&gt;$D$5</formula>
    </cfRule>
  </conditionalFormatting>
  <conditionalFormatting sqref="G27:G48">
    <cfRule type="cellIs" priority="56" operator="equal" aboveAverage="0" equalAverage="0" bottom="0" percent="0" rank="0" text="" dxfId="214">
      <formula>""</formula>
    </cfRule>
    <cfRule type="expression" priority="57" aboveAverage="0" equalAverage="0" bottom="0" percent="0" rank="0" text="" dxfId="215">
      <formula>G27&gt;$D$5</formula>
    </cfRule>
  </conditionalFormatting>
  <conditionalFormatting sqref="G49">
    <cfRule type="cellIs" priority="58" operator="equal" aboveAverage="0" equalAverage="0" bottom="0" percent="0" rank="0" text="" dxfId="216">
      <formula>""</formula>
    </cfRule>
    <cfRule type="expression" priority="59" aboveAverage="0" equalAverage="0" bottom="0" percent="0" rank="0" text="" dxfId="217">
      <formula>G49&gt;$D$5</formula>
    </cfRule>
  </conditionalFormatting>
  <conditionalFormatting sqref="G49">
    <cfRule type="cellIs" priority="60" operator="equal" aboveAverage="0" equalAverage="0" bottom="0" percent="0" rank="0" text="" dxfId="218">
      <formula>""</formula>
    </cfRule>
    <cfRule type="expression" priority="61" aboveAverage="0" equalAverage="0" bottom="0" percent="0" rank="0" text="" dxfId="219">
      <formula>G26&gt;$D$5</formula>
    </cfRule>
  </conditionalFormatting>
  <conditionalFormatting sqref="G47:G48">
    <cfRule type="cellIs" priority="62" operator="equal" aboveAverage="0" equalAverage="0" bottom="0" percent="0" rank="0" text="" dxfId="220">
      <formula>""</formula>
    </cfRule>
    <cfRule type="expression" priority="63" aboveAverage="0" equalAverage="0" bottom="0" percent="0" rank="0" text="" dxfId="221">
      <formula>G26&gt;$D$5</formula>
    </cfRule>
  </conditionalFormatting>
  <conditionalFormatting sqref="G46">
    <cfRule type="cellIs" priority="64" operator="equal" aboveAverage="0" equalAverage="0" bottom="0" percent="0" rank="0" text="" dxfId="222">
      <formula>""</formula>
    </cfRule>
    <cfRule type="expression" priority="65" aboveAverage="0" equalAverage="0" bottom="0" percent="0" rank="0" text="" dxfId="223">
      <formula>G26&gt;$D$5</formula>
    </cfRule>
  </conditionalFormatting>
  <conditionalFormatting sqref="G45">
    <cfRule type="cellIs" priority="66" operator="equal" aboveAverage="0" equalAverage="0" bottom="0" percent="0" rank="0" text="" dxfId="224">
      <formula>""</formula>
    </cfRule>
    <cfRule type="expression" priority="67" aboveAverage="0" equalAverage="0" bottom="0" percent="0" rank="0" text="" dxfId="225">
      <formula>G26&gt;$D$5</formula>
    </cfRule>
  </conditionalFormatting>
  <conditionalFormatting sqref="G44">
    <cfRule type="cellIs" priority="68" operator="equal" aboveAverage="0" equalAverage="0" bottom="0" percent="0" rank="0" text="" dxfId="226">
      <formula>""</formula>
    </cfRule>
    <cfRule type="expression" priority="69" aboveAverage="0" equalAverage="0" bottom="0" percent="0" rank="0" text="" dxfId="227">
      <formula>G26&gt;$D$5</formula>
    </cfRule>
  </conditionalFormatting>
  <conditionalFormatting sqref="G43">
    <cfRule type="cellIs" priority="70" operator="equal" aboveAverage="0" equalAverage="0" bottom="0" percent="0" rank="0" text="" dxfId="228">
      <formula>""</formula>
    </cfRule>
    <cfRule type="expression" priority="71" aboveAverage="0" equalAverage="0" bottom="0" percent="0" rank="0" text="" dxfId="229">
      <formula>G26&gt;$D$5</formula>
    </cfRule>
  </conditionalFormatting>
  <conditionalFormatting sqref="G42">
    <cfRule type="cellIs" priority="72" operator="equal" aboveAverage="0" equalAverage="0" bottom="0" percent="0" rank="0" text="" dxfId="230">
      <formula>""</formula>
    </cfRule>
    <cfRule type="expression" priority="73" aboveAverage="0" equalAverage="0" bottom="0" percent="0" rank="0" text="" dxfId="231">
      <formula>G26&gt;$D$5</formula>
    </cfRule>
  </conditionalFormatting>
  <conditionalFormatting sqref="G41">
    <cfRule type="cellIs" priority="74" operator="equal" aboveAverage="0" equalAverage="0" bottom="0" percent="0" rank="0" text="" dxfId="232">
      <formula>""</formula>
    </cfRule>
    <cfRule type="expression" priority="75" aboveAverage="0" equalAverage="0" bottom="0" percent="0" rank="0" text="" dxfId="233">
      <formula>G26&gt;$D$5</formula>
    </cfRule>
  </conditionalFormatting>
  <conditionalFormatting sqref="G40">
    <cfRule type="cellIs" priority="76" operator="equal" aboveAverage="0" equalAverage="0" bottom="0" percent="0" rank="0" text="" dxfId="234">
      <formula>""</formula>
    </cfRule>
    <cfRule type="expression" priority="77" aboveAverage="0" equalAverage="0" bottom="0" percent="0" rank="0" text="" dxfId="235">
      <formula>G26&gt;$D$5</formula>
    </cfRule>
  </conditionalFormatting>
  <conditionalFormatting sqref="G39">
    <cfRule type="cellIs" priority="78" operator="equal" aboveAverage="0" equalAverage="0" bottom="0" percent="0" rank="0" text="" dxfId="236">
      <formula>""</formula>
    </cfRule>
    <cfRule type="expression" priority="79" aboveAverage="0" equalAverage="0" bottom="0" percent="0" rank="0" text="" dxfId="237">
      <formula>G26&gt;$D$5</formula>
    </cfRule>
  </conditionalFormatting>
  <conditionalFormatting sqref="G38">
    <cfRule type="cellIs" priority="80" operator="equal" aboveAverage="0" equalAverage="0" bottom="0" percent="0" rank="0" text="" dxfId="238">
      <formula>""</formula>
    </cfRule>
    <cfRule type="expression" priority="81" aboveAverage="0" equalAverage="0" bottom="0" percent="0" rank="0" text="" dxfId="239">
      <formula>G26&gt;$D$5</formula>
    </cfRule>
  </conditionalFormatting>
  <conditionalFormatting sqref="G37">
    <cfRule type="cellIs" priority="82" operator="equal" aboveAverage="0" equalAverage="0" bottom="0" percent="0" rank="0" text="" dxfId="240">
      <formula>""</formula>
    </cfRule>
    <cfRule type="expression" priority="83" aboveAverage="0" equalAverage="0" bottom="0" percent="0" rank="0" text="" dxfId="241">
      <formula>G26&gt;$D$5</formula>
    </cfRule>
  </conditionalFormatting>
  <conditionalFormatting sqref="G36">
    <cfRule type="cellIs" priority="84" operator="equal" aboveAverage="0" equalAverage="0" bottom="0" percent="0" rank="0" text="" dxfId="242">
      <formula>""</formula>
    </cfRule>
    <cfRule type="expression" priority="85" aboveAverage="0" equalAverage="0" bottom="0" percent="0" rank="0" text="" dxfId="243">
      <formula>G26&gt;$D$5</formula>
    </cfRule>
  </conditionalFormatting>
  <conditionalFormatting sqref="G35">
    <cfRule type="cellIs" priority="86" operator="equal" aboveAverage="0" equalAverage="0" bottom="0" percent="0" rank="0" text="" dxfId="244">
      <formula>""</formula>
    </cfRule>
    <cfRule type="expression" priority="87" aboveAverage="0" equalAverage="0" bottom="0" percent="0" rank="0" text="" dxfId="245">
      <formula>G26&gt;$D$5</formula>
    </cfRule>
  </conditionalFormatting>
  <conditionalFormatting sqref="G34">
    <cfRule type="cellIs" priority="88" operator="equal" aboveAverage="0" equalAverage="0" bottom="0" percent="0" rank="0" text="" dxfId="246">
      <formula>""</formula>
    </cfRule>
    <cfRule type="expression" priority="89" aboveAverage="0" equalAverage="0" bottom="0" percent="0" rank="0" text="" dxfId="247">
      <formula>G26&gt;$D$5</formula>
    </cfRule>
  </conditionalFormatting>
  <conditionalFormatting sqref="G33">
    <cfRule type="cellIs" priority="90" operator="equal" aboveAverage="0" equalAverage="0" bottom="0" percent="0" rank="0" text="" dxfId="248">
      <formula>""</formula>
    </cfRule>
    <cfRule type="expression" priority="91" aboveAverage="0" equalAverage="0" bottom="0" percent="0" rank="0" text="" dxfId="249">
      <formula>G26&gt;$D$5</formula>
    </cfRule>
  </conditionalFormatting>
  <conditionalFormatting sqref="G32">
    <cfRule type="cellIs" priority="92" operator="equal" aboveAverage="0" equalAverage="0" bottom="0" percent="0" rank="0" text="" dxfId="250">
      <formula>""</formula>
    </cfRule>
    <cfRule type="expression" priority="93" aboveAverage="0" equalAverage="0" bottom="0" percent="0" rank="0" text="" dxfId="251">
      <formula>G26&gt;$D$5</formula>
    </cfRule>
  </conditionalFormatting>
  <conditionalFormatting sqref="G31">
    <cfRule type="cellIs" priority="94" operator="equal" aboveAverage="0" equalAverage="0" bottom="0" percent="0" rank="0" text="" dxfId="252">
      <formula>""</formula>
    </cfRule>
    <cfRule type="expression" priority="95" aboveAverage="0" equalAverage="0" bottom="0" percent="0" rank="0" text="" dxfId="253">
      <formula>G26&gt;$D$5</formula>
    </cfRule>
  </conditionalFormatting>
  <conditionalFormatting sqref="G30">
    <cfRule type="cellIs" priority="96" operator="equal" aboveAverage="0" equalAverage="0" bottom="0" percent="0" rank="0" text="" dxfId="254">
      <formula>""</formula>
    </cfRule>
    <cfRule type="expression" priority="97" aboveAverage="0" equalAverage="0" bottom="0" percent="0" rank="0" text="" dxfId="255">
      <formula>G26&gt;$D$5</formula>
    </cfRule>
  </conditionalFormatting>
  <conditionalFormatting sqref="G29">
    <cfRule type="cellIs" priority="98" operator="equal" aboveAverage="0" equalAverage="0" bottom="0" percent="0" rank="0" text="" dxfId="256">
      <formula>""</formula>
    </cfRule>
    <cfRule type="expression" priority="99" aboveAverage="0" equalAverage="0" bottom="0" percent="0" rank="0" text="" dxfId="257">
      <formula>G26&gt;$D$5</formula>
    </cfRule>
  </conditionalFormatting>
  <conditionalFormatting sqref="K5">
    <cfRule type="expression" priority="100" aboveAverage="0" equalAverage="0" bottom="0" percent="0" rank="0" text="" dxfId="258">
      <formula>$E$5=estero</formula>
    </cfRule>
  </conditionalFormatting>
  <dataValidations count="8">
    <dataValidation allowBlank="true" operator="between" showDropDown="false" showErrorMessage="true" showInputMessage="true" sqref="G5:G94" type="decimal">
      <formula1>0</formula1>
      <formula2>1000000000</formula2>
    </dataValidation>
    <dataValidation allowBlank="true" operator="between" showDropDown="false" showErrorMessage="true" showInputMessage="true" sqref="E5:E94" type="list">
      <formula1>Destinazione</formula1>
      <formula2>0</formula2>
    </dataValidation>
    <dataValidation allowBlank="true" operator="between" showDropDown="false" showErrorMessage="true" showInputMessage="true" sqref="F5:F94" type="list">
      <formula1>Trattamento</formula1>
      <formula2>0</formula2>
    </dataValidation>
    <dataValidation allowBlank="true" operator="between" showDropDown="false" showErrorMessage="true" showInputMessage="true" sqref="H5:H94" type="list">
      <formula1>M_C_S</formula1>
      <formula2>0</formula2>
    </dataValidation>
    <dataValidation allowBlank="true" operator="between" showDropDown="false" showErrorMessage="true" showInputMessage="true" sqref="I5:I94" type="list">
      <formula1>Rifiuti_cod_metodo</formula1>
      <formula2>0</formula2>
    </dataValidation>
    <dataValidation allowBlank="true" operator="between" showDropDown="false" showErrorMessage="true" showInputMessage="true" sqref="P5:P49 U5:U49" type="list">
      <formula1>Nazione</formula1>
      <formula2>0</formula2>
    </dataValidation>
    <dataValidation allowBlank="true" error="la quantità totale da inserire deve essere maggiore della soglia ed espressa in tonnellate!" operator="between" showDropDown="false" showErrorMessage="true" showInputMessage="true" sqref="D5:D49" type="decimal">
      <formula1>2</formula1>
      <formula2>1000000</formula2>
    </dataValidation>
    <dataValidation allowBlank="true" error="la quantità da inserire deve essere maggiore della soglia ed espressa in tonnellate!" operator="between" showDropDown="false" showErrorMessage="true" showInputMessage="true" sqref="D50:D94" type="decimal">
      <formula1>2000</formula1>
      <formula2>2000000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5"/>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B20" activeCellId="0" sqref="B20"/>
    </sheetView>
  </sheetViews>
  <sheetFormatPr defaultColWidth="8.8671875" defaultRowHeight="15" zeroHeight="false" outlineLevelRow="0" outlineLevelCol="0"/>
  <cols>
    <col collapsed="false" customWidth="false" hidden="false" outlineLevel="0" max="2" min="1" style="66" width="8.86"/>
    <col collapsed="false" customWidth="true" hidden="false" outlineLevel="0" max="4" min="3" style="66" width="44.29"/>
    <col collapsed="false" customWidth="false" hidden="false" outlineLevel="0" max="1024" min="5" style="66" width="8.86"/>
  </cols>
  <sheetData>
    <row r="1" customFormat="false" ht="15" hidden="false" customHeight="false" outlineLevel="0" collapsed="false">
      <c r="A1" s="200" t="s">
        <v>10364</v>
      </c>
    </row>
    <row r="2" customFormat="false" ht="15" hidden="false" customHeight="false" outlineLevel="0" collapsed="false">
      <c r="A2" s="200"/>
    </row>
    <row r="3" customFormat="false" ht="15" hidden="false" customHeight="false" outlineLevel="0" collapsed="false">
      <c r="A3" s="201"/>
      <c r="B3" s="201"/>
      <c r="C3" s="201"/>
      <c r="D3" s="201"/>
      <c r="E3" s="201"/>
      <c r="F3" s="201"/>
      <c r="G3" s="201"/>
      <c r="H3" s="201"/>
      <c r="I3" s="201"/>
      <c r="J3" s="201"/>
      <c r="K3" s="201"/>
      <c r="L3" s="201"/>
      <c r="M3" s="201"/>
      <c r="N3" s="201"/>
    </row>
    <row r="4" customFormat="false" ht="15" hidden="false" customHeight="false" outlineLevel="0" collapsed="false">
      <c r="A4" s="202" t="s">
        <v>10365</v>
      </c>
      <c r="B4" s="202"/>
      <c r="C4" s="203" t="n">
        <f aca="false">IIa_Dati_identific_Complesso!B5</f>
        <v>0</v>
      </c>
      <c r="D4" s="203" t="n">
        <f aca="false">IIa_Dati_identific_Complesso!B6</f>
        <v>0</v>
      </c>
      <c r="E4" s="202" t="s">
        <v>10366</v>
      </c>
      <c r="F4" s="202"/>
      <c r="G4" s="202"/>
      <c r="H4" s="202"/>
      <c r="I4" s="202"/>
      <c r="J4" s="202"/>
      <c r="K4" s="202"/>
      <c r="L4" s="202"/>
      <c r="M4" s="202"/>
      <c r="N4" s="202"/>
    </row>
    <row r="5" customFormat="false" ht="15" hidden="false" customHeight="false" outlineLevel="0" collapsed="false">
      <c r="A5" s="202"/>
      <c r="B5" s="202"/>
      <c r="C5" s="202"/>
      <c r="D5" s="202"/>
      <c r="E5" s="202"/>
      <c r="F5" s="202"/>
      <c r="G5" s="202"/>
      <c r="H5" s="202"/>
      <c r="I5" s="202"/>
      <c r="J5" s="202"/>
      <c r="K5" s="202"/>
      <c r="L5" s="202"/>
      <c r="M5" s="202"/>
      <c r="N5" s="202"/>
    </row>
    <row r="6" customFormat="false" ht="15" hidden="false" customHeight="false" outlineLevel="0" collapsed="false">
      <c r="A6" s="204" t="s">
        <v>10367</v>
      </c>
      <c r="B6" s="204"/>
      <c r="C6" s="204"/>
      <c r="D6" s="204"/>
      <c r="E6" s="204"/>
      <c r="F6" s="204"/>
      <c r="G6" s="204"/>
      <c r="H6" s="204"/>
      <c r="I6" s="204"/>
      <c r="J6" s="204"/>
      <c r="K6" s="204"/>
      <c r="L6" s="204"/>
      <c r="M6" s="204"/>
      <c r="N6" s="204"/>
    </row>
    <row r="7" customFormat="false" ht="15" hidden="false" customHeight="false" outlineLevel="0" collapsed="false">
      <c r="A7" s="202"/>
      <c r="B7" s="202"/>
      <c r="C7" s="202"/>
      <c r="D7" s="202"/>
      <c r="E7" s="202"/>
      <c r="F7" s="202"/>
      <c r="G7" s="202"/>
      <c r="H7" s="202"/>
      <c r="I7" s="202"/>
      <c r="J7" s="202"/>
      <c r="K7" s="202"/>
      <c r="L7" s="202"/>
      <c r="M7" s="202"/>
      <c r="N7" s="202"/>
    </row>
    <row r="8" customFormat="false" ht="15" hidden="false" customHeight="false" outlineLevel="0" collapsed="false">
      <c r="A8" s="202" t="s">
        <v>10368</v>
      </c>
      <c r="B8" s="202"/>
      <c r="C8" s="202"/>
      <c r="D8" s="202"/>
      <c r="E8" s="202"/>
      <c r="F8" s="202"/>
      <c r="G8" s="202"/>
      <c r="H8" s="202"/>
      <c r="I8" s="202"/>
      <c r="J8" s="202"/>
      <c r="K8" s="202"/>
      <c r="L8" s="202"/>
      <c r="M8" s="202"/>
      <c r="N8" s="202"/>
    </row>
    <row r="9" customFormat="false" ht="15" hidden="false" customHeight="false" outlineLevel="0" collapsed="false">
      <c r="A9" s="202"/>
      <c r="B9" s="202"/>
      <c r="C9" s="202"/>
      <c r="D9" s="202"/>
      <c r="E9" s="202"/>
      <c r="F9" s="202"/>
      <c r="G9" s="202"/>
      <c r="H9" s="202"/>
      <c r="I9" s="202"/>
      <c r="J9" s="202"/>
      <c r="K9" s="202"/>
      <c r="L9" s="202"/>
      <c r="M9" s="202"/>
      <c r="N9" s="202"/>
    </row>
    <row r="10" customFormat="false" ht="15" hidden="false" customHeight="false" outlineLevel="0" collapsed="false">
      <c r="A10" s="204" t="s">
        <v>10369</v>
      </c>
      <c r="B10" s="204"/>
      <c r="C10" s="204"/>
      <c r="D10" s="204"/>
      <c r="E10" s="204"/>
      <c r="F10" s="204"/>
      <c r="G10" s="204"/>
      <c r="H10" s="204"/>
      <c r="I10" s="204"/>
      <c r="J10" s="204"/>
      <c r="K10" s="204"/>
      <c r="L10" s="204"/>
      <c r="M10" s="204"/>
      <c r="N10" s="204"/>
    </row>
    <row r="11" customFormat="false" ht="15" hidden="false" customHeight="false" outlineLevel="0" collapsed="false">
      <c r="A11" s="202"/>
      <c r="B11" s="202"/>
      <c r="C11" s="202"/>
      <c r="D11" s="202"/>
      <c r="E11" s="202"/>
      <c r="F11" s="202"/>
      <c r="G11" s="202"/>
      <c r="H11" s="202"/>
      <c r="I11" s="202"/>
      <c r="J11" s="202"/>
      <c r="K11" s="202"/>
      <c r="L11" s="202"/>
      <c r="M11" s="202"/>
      <c r="N11" s="202"/>
    </row>
    <row r="12" customFormat="false" ht="15" hidden="false" customHeight="false" outlineLevel="0" collapsed="false">
      <c r="A12" s="202" t="s">
        <v>10370</v>
      </c>
      <c r="B12" s="202"/>
      <c r="C12" s="202"/>
      <c r="D12" s="202"/>
      <c r="E12" s="202"/>
      <c r="F12" s="202"/>
      <c r="G12" s="202"/>
      <c r="H12" s="202"/>
      <c r="I12" s="202"/>
      <c r="J12" s="202"/>
      <c r="K12" s="202"/>
      <c r="L12" s="202"/>
      <c r="M12" s="202"/>
      <c r="N12" s="202"/>
    </row>
    <row r="13" customFormat="false" ht="15" hidden="false" customHeight="false" outlineLevel="0" collapsed="false">
      <c r="A13" s="202"/>
      <c r="B13" s="202"/>
      <c r="C13" s="202"/>
      <c r="D13" s="202"/>
      <c r="E13" s="202"/>
      <c r="F13" s="202"/>
      <c r="G13" s="202"/>
      <c r="H13" s="202"/>
      <c r="I13" s="202"/>
      <c r="J13" s="202"/>
      <c r="K13" s="202"/>
      <c r="L13" s="202"/>
      <c r="M13" s="202"/>
      <c r="N13" s="202"/>
    </row>
    <row r="14" customFormat="false" ht="15" hidden="false" customHeight="false" outlineLevel="0" collapsed="false">
      <c r="A14" s="202"/>
      <c r="B14" s="205" t="s">
        <v>10371</v>
      </c>
      <c r="C14" s="202"/>
      <c r="D14" s="202"/>
      <c r="E14" s="202"/>
      <c r="F14" s="202"/>
      <c r="G14" s="202"/>
      <c r="H14" s="202"/>
      <c r="I14" s="202"/>
      <c r="J14" s="202"/>
      <c r="K14" s="202"/>
      <c r="L14" s="202"/>
      <c r="M14" s="202"/>
      <c r="N14" s="202"/>
    </row>
    <row r="15" customFormat="false" ht="15" hidden="false" customHeight="false" outlineLevel="0" collapsed="false">
      <c r="A15" s="206"/>
      <c r="B15" s="207" t="s">
        <v>10372</v>
      </c>
      <c r="C15" s="207"/>
      <c r="D15" s="207"/>
      <c r="E15" s="207"/>
      <c r="F15" s="207"/>
      <c r="G15" s="207"/>
      <c r="H15" s="207"/>
      <c r="I15" s="207"/>
      <c r="J15" s="207"/>
      <c r="K15" s="207"/>
      <c r="L15" s="207"/>
      <c r="M15" s="207"/>
      <c r="N15" s="202"/>
    </row>
    <row r="16" customFormat="false" ht="15" hidden="false" customHeight="false" outlineLevel="0" collapsed="false">
      <c r="A16" s="206"/>
      <c r="B16" s="207"/>
      <c r="C16" s="207"/>
      <c r="D16" s="207"/>
      <c r="E16" s="207"/>
      <c r="F16" s="207"/>
      <c r="G16" s="207"/>
      <c r="H16" s="207"/>
      <c r="I16" s="207"/>
      <c r="J16" s="207"/>
      <c r="K16" s="207"/>
      <c r="L16" s="207"/>
      <c r="M16" s="207"/>
      <c r="N16" s="202"/>
    </row>
    <row r="17" customFormat="false" ht="15" hidden="false" customHeight="false" outlineLevel="0" collapsed="false">
      <c r="A17" s="208"/>
      <c r="B17" s="209"/>
      <c r="C17" s="209"/>
      <c r="D17" s="209"/>
      <c r="E17" s="209"/>
      <c r="F17" s="209"/>
      <c r="G17" s="209"/>
      <c r="H17" s="209"/>
      <c r="I17" s="209"/>
      <c r="J17" s="209"/>
      <c r="K17" s="209"/>
      <c r="L17" s="209"/>
      <c r="M17" s="209"/>
      <c r="N17" s="202"/>
    </row>
    <row r="18" customFormat="false" ht="15" hidden="false" customHeight="false" outlineLevel="0" collapsed="false">
      <c r="A18" s="210"/>
      <c r="B18" s="211"/>
      <c r="C18" s="211"/>
      <c r="D18" s="211"/>
      <c r="E18" s="211"/>
      <c r="F18" s="211"/>
      <c r="G18" s="211"/>
      <c r="H18" s="211"/>
      <c r="I18" s="211"/>
      <c r="J18" s="211"/>
      <c r="K18" s="211"/>
      <c r="L18" s="211"/>
      <c r="M18" s="211"/>
      <c r="N18" s="202"/>
    </row>
    <row r="19" customFormat="false" ht="15" hidden="false" customHeight="false" outlineLevel="0" collapsed="false">
      <c r="A19" s="212"/>
      <c r="B19" s="213"/>
      <c r="C19" s="213"/>
      <c r="D19" s="213"/>
      <c r="E19" s="213"/>
      <c r="F19" s="213"/>
      <c r="G19" s="213"/>
      <c r="H19" s="213"/>
      <c r="I19" s="213"/>
      <c r="J19" s="213"/>
      <c r="K19" s="213"/>
      <c r="L19" s="213"/>
      <c r="M19" s="213"/>
      <c r="N19" s="202"/>
    </row>
    <row r="20" customFormat="false" ht="15" hidden="false" customHeight="false" outlineLevel="0" collapsed="false">
      <c r="A20" s="214"/>
      <c r="B20" s="215"/>
      <c r="C20" s="215"/>
      <c r="D20" s="215"/>
      <c r="E20" s="215"/>
      <c r="F20" s="215"/>
      <c r="G20" s="215"/>
      <c r="H20" s="215"/>
      <c r="I20" s="215"/>
      <c r="J20" s="215"/>
      <c r="K20" s="215"/>
      <c r="L20" s="215"/>
      <c r="M20" s="215"/>
      <c r="N20" s="202"/>
    </row>
    <row r="21" customFormat="false" ht="15" hidden="false" customHeight="false" outlineLevel="0" collapsed="false">
      <c r="A21" s="206"/>
      <c r="B21" s="207"/>
      <c r="C21" s="207"/>
      <c r="D21" s="207"/>
      <c r="E21" s="207"/>
      <c r="F21" s="207"/>
      <c r="G21" s="207"/>
      <c r="H21" s="207"/>
      <c r="I21" s="207"/>
      <c r="J21" s="207"/>
      <c r="K21" s="207"/>
      <c r="L21" s="207"/>
      <c r="M21" s="207"/>
      <c r="N21" s="202"/>
    </row>
    <row r="22" customFormat="false" ht="15" hidden="false" customHeight="false" outlineLevel="0" collapsed="false">
      <c r="A22" s="216"/>
      <c r="B22" s="217"/>
      <c r="C22" s="217"/>
      <c r="D22" s="217"/>
      <c r="E22" s="217"/>
      <c r="F22" s="217"/>
      <c r="G22" s="217"/>
      <c r="H22" s="217"/>
      <c r="I22" s="217"/>
      <c r="J22" s="217"/>
      <c r="K22" s="217"/>
      <c r="L22" s="217"/>
      <c r="M22" s="217"/>
      <c r="N22" s="202"/>
    </row>
    <row r="23" customFormat="false" ht="15" hidden="false" customHeight="false" outlineLevel="0" collapsed="false">
      <c r="A23" s="206"/>
      <c r="B23" s="207"/>
      <c r="C23" s="207"/>
      <c r="D23" s="207"/>
      <c r="E23" s="207"/>
      <c r="F23" s="207"/>
      <c r="G23" s="207"/>
      <c r="H23" s="207"/>
      <c r="I23" s="207"/>
      <c r="J23" s="207"/>
      <c r="K23" s="207"/>
      <c r="L23" s="207"/>
      <c r="M23" s="207"/>
      <c r="N23" s="202"/>
    </row>
    <row r="24" customFormat="false" ht="15" hidden="false" customHeight="false" outlineLevel="0" collapsed="false">
      <c r="A24" s="206"/>
      <c r="B24" s="207"/>
      <c r="C24" s="207"/>
      <c r="D24" s="207"/>
      <c r="E24" s="207"/>
      <c r="F24" s="207"/>
      <c r="G24" s="207"/>
      <c r="H24" s="207"/>
      <c r="I24" s="207"/>
      <c r="J24" s="207"/>
      <c r="K24" s="207"/>
      <c r="L24" s="207"/>
      <c r="M24" s="207"/>
      <c r="N24" s="202"/>
    </row>
    <row r="25" customFormat="false" ht="15" hidden="false" customHeight="false" outlineLevel="0" collapsed="false">
      <c r="A25" s="206"/>
      <c r="B25" s="207"/>
      <c r="C25" s="207"/>
      <c r="D25" s="207"/>
      <c r="E25" s="207"/>
      <c r="F25" s="207"/>
      <c r="G25" s="207"/>
      <c r="H25" s="207"/>
      <c r="I25" s="207"/>
      <c r="J25" s="207"/>
      <c r="K25" s="207"/>
      <c r="L25" s="207"/>
      <c r="M25" s="207"/>
      <c r="N25" s="202"/>
    </row>
    <row r="26" customFormat="false" ht="15" hidden="false" customHeight="false" outlineLevel="0" collapsed="false">
      <c r="A26" s="206"/>
      <c r="B26" s="207"/>
      <c r="C26" s="207"/>
      <c r="D26" s="207"/>
      <c r="E26" s="207"/>
      <c r="F26" s="207"/>
      <c r="G26" s="207"/>
      <c r="H26" s="207"/>
      <c r="I26" s="207"/>
      <c r="J26" s="207"/>
      <c r="K26" s="207"/>
      <c r="L26" s="207"/>
      <c r="M26" s="207"/>
      <c r="N26" s="202"/>
    </row>
    <row r="27" customFormat="false" ht="15" hidden="false" customHeight="false" outlineLevel="0" collapsed="false">
      <c r="A27" s="206"/>
      <c r="B27" s="207"/>
      <c r="C27" s="207"/>
      <c r="D27" s="207"/>
      <c r="E27" s="207"/>
      <c r="F27" s="207"/>
      <c r="G27" s="207"/>
      <c r="H27" s="207"/>
      <c r="I27" s="207"/>
      <c r="J27" s="207"/>
      <c r="K27" s="207"/>
      <c r="L27" s="207"/>
      <c r="M27" s="207"/>
      <c r="N27" s="202"/>
    </row>
    <row r="28" customFormat="false" ht="15" hidden="false" customHeight="false" outlineLevel="0" collapsed="false">
      <c r="A28" s="206"/>
      <c r="B28" s="207"/>
      <c r="C28" s="207"/>
      <c r="D28" s="207"/>
      <c r="E28" s="207"/>
      <c r="F28" s="207"/>
      <c r="G28" s="207"/>
      <c r="H28" s="207"/>
      <c r="I28" s="207"/>
      <c r="J28" s="207"/>
      <c r="K28" s="207"/>
      <c r="L28" s="207"/>
      <c r="M28" s="207"/>
      <c r="N28" s="202"/>
    </row>
    <row r="29" customFormat="false" ht="15" hidden="false" customHeight="false" outlineLevel="0" collapsed="false">
      <c r="A29" s="206"/>
      <c r="B29" s="207"/>
      <c r="C29" s="207"/>
      <c r="D29" s="207"/>
      <c r="E29" s="207"/>
      <c r="F29" s="207"/>
      <c r="G29" s="207"/>
      <c r="H29" s="207"/>
      <c r="I29" s="207"/>
      <c r="J29" s="207"/>
      <c r="K29" s="207"/>
      <c r="L29" s="207"/>
      <c r="M29" s="207"/>
      <c r="N29" s="202"/>
    </row>
    <row r="30" customFormat="false" ht="15" hidden="false" customHeight="false" outlineLevel="0" collapsed="false">
      <c r="A30" s="206"/>
      <c r="B30" s="207"/>
      <c r="C30" s="207"/>
      <c r="D30" s="207"/>
      <c r="E30" s="207"/>
      <c r="F30" s="207"/>
      <c r="G30" s="207"/>
      <c r="H30" s="207"/>
      <c r="I30" s="207"/>
      <c r="J30" s="207"/>
      <c r="K30" s="207"/>
      <c r="L30" s="207"/>
      <c r="M30" s="207"/>
      <c r="N30" s="202"/>
    </row>
    <row r="31" customFormat="false" ht="15" hidden="false" customHeight="false" outlineLevel="0" collapsed="false">
      <c r="A31" s="206"/>
      <c r="B31" s="207"/>
      <c r="C31" s="207"/>
      <c r="D31" s="207"/>
      <c r="E31" s="207"/>
      <c r="F31" s="207"/>
      <c r="G31" s="207"/>
      <c r="H31" s="207"/>
      <c r="I31" s="207"/>
      <c r="J31" s="207"/>
      <c r="K31" s="207"/>
      <c r="L31" s="207"/>
      <c r="M31" s="207"/>
      <c r="N31" s="202"/>
    </row>
    <row r="32" customFormat="false" ht="15" hidden="false" customHeight="false" outlineLevel="0" collapsed="false">
      <c r="A32" s="206"/>
      <c r="B32" s="207"/>
      <c r="C32" s="207"/>
      <c r="D32" s="207"/>
      <c r="E32" s="207"/>
      <c r="F32" s="207"/>
      <c r="G32" s="207"/>
      <c r="H32" s="207"/>
      <c r="I32" s="207"/>
      <c r="J32" s="207"/>
      <c r="K32" s="207"/>
      <c r="L32" s="207"/>
      <c r="M32" s="207"/>
      <c r="N32" s="202"/>
    </row>
    <row r="33" customFormat="false" ht="15" hidden="false" customHeight="false" outlineLevel="0" collapsed="false">
      <c r="A33" s="202"/>
      <c r="B33" s="202"/>
      <c r="C33" s="202"/>
      <c r="D33" s="202"/>
      <c r="E33" s="202"/>
      <c r="F33" s="202"/>
      <c r="G33" s="202"/>
      <c r="H33" s="202"/>
      <c r="I33" s="202"/>
      <c r="J33" s="202"/>
      <c r="K33" s="202"/>
      <c r="L33" s="202"/>
      <c r="M33" s="202"/>
      <c r="N33" s="202"/>
    </row>
    <row r="34" customFormat="false" ht="15" hidden="false" customHeight="false" outlineLevel="0" collapsed="false">
      <c r="A34" s="202"/>
      <c r="B34" s="202"/>
      <c r="C34" s="202"/>
      <c r="D34" s="202"/>
      <c r="E34" s="202"/>
      <c r="F34" s="202"/>
      <c r="G34" s="202"/>
      <c r="H34" s="202"/>
      <c r="I34" s="202"/>
      <c r="J34" s="202"/>
      <c r="K34" s="202"/>
      <c r="L34" s="202"/>
      <c r="M34" s="202"/>
      <c r="N34" s="202"/>
    </row>
    <row r="35" customFormat="false" ht="15" hidden="false" customHeight="false" outlineLevel="0" collapsed="false">
      <c r="A35" s="202"/>
      <c r="B35" s="202"/>
      <c r="C35" s="202"/>
      <c r="D35" s="202"/>
      <c r="E35" s="202"/>
      <c r="F35" s="202"/>
      <c r="G35" s="202"/>
      <c r="H35" s="202"/>
      <c r="I35" s="202"/>
      <c r="J35" s="202"/>
      <c r="K35" s="202"/>
      <c r="L35" s="202"/>
      <c r="M35" s="202"/>
      <c r="N35" s="202"/>
    </row>
  </sheetData>
  <sheetProtection sheet="true" password="ff6a" objects="true" scenarios="true"/>
  <mergeCells count="21">
    <mergeCell ref="A3:N3"/>
    <mergeCell ref="A6:N6"/>
    <mergeCell ref="A10:N10"/>
    <mergeCell ref="B15:M15"/>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 ref="B30:M30"/>
    <mergeCell ref="B31:M31"/>
    <mergeCell ref="B32:M3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1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2" activeCellId="0" sqref="E12"/>
    </sheetView>
  </sheetViews>
  <sheetFormatPr defaultColWidth="8.55078125" defaultRowHeight="15" zeroHeight="false" outlineLevelRow="0" outlineLevelCol="0"/>
  <cols>
    <col collapsed="false" customWidth="true" hidden="false" outlineLevel="0" max="2" min="2" style="0" width="52.71"/>
    <col collapsed="false" customWidth="true" hidden="false" outlineLevel="0" max="5" min="5" style="0" width="96.86"/>
  </cols>
  <sheetData>
    <row r="1" customFormat="false" ht="15" hidden="false" customHeight="false" outlineLevel="0" collapsed="false">
      <c r="A1" s="3" t="s">
        <v>1232</v>
      </c>
      <c r="B1" s="3" t="s">
        <v>1233</v>
      </c>
      <c r="C1" s="3" t="s">
        <v>1234</v>
      </c>
      <c r="D1" s="3" t="s">
        <v>1235</v>
      </c>
      <c r="E1" s="3" t="s">
        <v>1236</v>
      </c>
      <c r="F1" s="3"/>
      <c r="G1" s="3"/>
      <c r="H1" s="3"/>
      <c r="I1" s="3"/>
      <c r="J1" s="3"/>
      <c r="K1" s="3"/>
      <c r="L1" s="3"/>
      <c r="M1" s="3"/>
      <c r="N1" s="3"/>
      <c r="O1" s="3"/>
    </row>
    <row r="2" customFormat="false" ht="15" hidden="false" customHeight="false" outlineLevel="0" collapsed="false">
      <c r="A2" s="4" t="s">
        <v>1237</v>
      </c>
      <c r="B2" s="5" t="s">
        <v>1238</v>
      </c>
      <c r="C2" s="6" t="s">
        <v>1239</v>
      </c>
      <c r="D2" s="7" t="s">
        <v>1240</v>
      </c>
      <c r="E2" s="8" t="s">
        <v>1241</v>
      </c>
    </row>
    <row r="4" customFormat="false" ht="15" hidden="false" customHeight="false" outlineLevel="0" collapsed="false">
      <c r="A4" s="4" t="s">
        <v>1242</v>
      </c>
      <c r="B4" s="5" t="s">
        <v>1243</v>
      </c>
      <c r="C4" s="6" t="s">
        <v>1244</v>
      </c>
      <c r="D4" s="7" t="s">
        <v>1245</v>
      </c>
      <c r="E4" s="8" t="s">
        <v>1246</v>
      </c>
    </row>
    <row r="5" customFormat="false" ht="15" hidden="false" customHeight="false" outlineLevel="0" collapsed="false">
      <c r="A5" s="4" t="s">
        <v>1242</v>
      </c>
      <c r="B5" s="5" t="s">
        <v>1243</v>
      </c>
      <c r="C5" s="6" t="s">
        <v>1247</v>
      </c>
      <c r="D5" s="7" t="s">
        <v>1245</v>
      </c>
      <c r="E5" s="8" t="s">
        <v>1246</v>
      </c>
    </row>
    <row r="6" customFormat="false" ht="15" hidden="false" customHeight="false" outlineLevel="0" collapsed="false">
      <c r="A6" s="4" t="s">
        <v>1242</v>
      </c>
      <c r="B6" s="5" t="s">
        <v>1243</v>
      </c>
      <c r="C6" s="6" t="s">
        <v>1248</v>
      </c>
      <c r="D6" s="7" t="s">
        <v>1245</v>
      </c>
      <c r="E6" s="8" t="s">
        <v>1246</v>
      </c>
    </row>
    <row r="7" customFormat="false" ht="15" hidden="false" customHeight="false" outlineLevel="0" collapsed="false">
      <c r="A7" s="4" t="s">
        <v>1242</v>
      </c>
      <c r="B7" s="5" t="s">
        <v>1243</v>
      </c>
      <c r="C7" s="6" t="s">
        <v>1249</v>
      </c>
      <c r="D7" s="7" t="s">
        <v>1245</v>
      </c>
      <c r="E7" s="8" t="s">
        <v>1246</v>
      </c>
    </row>
    <row r="9" customFormat="false" ht="15" hidden="false" customHeight="false" outlineLevel="0" collapsed="false">
      <c r="A9" s="4" t="s">
        <v>1250</v>
      </c>
      <c r="B9" s="5" t="s">
        <v>1251</v>
      </c>
      <c r="C9" s="6" t="s">
        <v>1252</v>
      </c>
      <c r="D9" s="7" t="s">
        <v>1253</v>
      </c>
      <c r="E9" s="8" t="s">
        <v>1254</v>
      </c>
    </row>
    <row r="10" customFormat="false" ht="15" hidden="false" customHeight="false" outlineLevel="0" collapsed="false">
      <c r="A10" s="4" t="s">
        <v>1250</v>
      </c>
      <c r="B10" s="5" t="s">
        <v>1251</v>
      </c>
      <c r="C10" s="6" t="s">
        <v>1252</v>
      </c>
      <c r="D10" s="7" t="s">
        <v>1255</v>
      </c>
      <c r="E10" s="8" t="s">
        <v>1256</v>
      </c>
    </row>
    <row r="11" customFormat="false" ht="15" hidden="false" customHeight="false" outlineLevel="0" collapsed="false">
      <c r="A11" s="4" t="s">
        <v>1250</v>
      </c>
      <c r="B11" s="5" t="s">
        <v>1251</v>
      </c>
      <c r="C11" s="6" t="s">
        <v>1252</v>
      </c>
      <c r="D11" s="7" t="s">
        <v>1257</v>
      </c>
      <c r="E11" s="8" t="s">
        <v>1258</v>
      </c>
    </row>
    <row r="12" customFormat="false" ht="15" hidden="false" customHeight="false" outlineLevel="0" collapsed="false">
      <c r="A12" s="4" t="s">
        <v>1250</v>
      </c>
      <c r="B12" s="5" t="s">
        <v>1251</v>
      </c>
      <c r="C12" s="6" t="s">
        <v>1252</v>
      </c>
      <c r="D12" s="7" t="s">
        <v>1259</v>
      </c>
      <c r="E12" s="8" t="s">
        <v>1260</v>
      </c>
    </row>
    <row r="13" customFormat="false" ht="15" hidden="false" customHeight="false" outlineLevel="0" collapsed="false">
      <c r="A13" s="4" t="s">
        <v>1250</v>
      </c>
      <c r="B13" s="5" t="s">
        <v>1251</v>
      </c>
      <c r="C13" s="6" t="s">
        <v>1252</v>
      </c>
      <c r="D13" s="7" t="s">
        <v>1261</v>
      </c>
      <c r="E13" s="8" t="s">
        <v>1262</v>
      </c>
    </row>
    <row r="15" customFormat="false" ht="15" hidden="false" customHeight="false" outlineLevel="0" collapsed="false">
      <c r="A15" s="4" t="s">
        <v>1263</v>
      </c>
      <c r="B15" s="5" t="s">
        <v>1264</v>
      </c>
      <c r="C15" s="6" t="s">
        <v>1265</v>
      </c>
      <c r="D15" s="7" t="s">
        <v>1245</v>
      </c>
      <c r="E15" s="8" t="s">
        <v>1266</v>
      </c>
    </row>
    <row r="17" customFormat="false" ht="15" hidden="false" customHeight="false" outlineLevel="0" collapsed="false">
      <c r="A17" s="4" t="s">
        <v>1267</v>
      </c>
      <c r="B17" s="5" t="s">
        <v>1268</v>
      </c>
      <c r="C17" s="6" t="s">
        <v>1269</v>
      </c>
      <c r="D17" s="7" t="s">
        <v>1245</v>
      </c>
      <c r="E17" s="8" t="s">
        <v>1246</v>
      </c>
    </row>
    <row r="18" customFormat="false" ht="15" hidden="false" customHeight="false" outlineLevel="0" collapsed="false">
      <c r="A18" s="4" t="s">
        <v>1267</v>
      </c>
      <c r="B18" s="5" t="s">
        <v>1268</v>
      </c>
      <c r="C18" s="6" t="s">
        <v>1269</v>
      </c>
      <c r="D18" s="7" t="s">
        <v>1245</v>
      </c>
      <c r="E18" s="8" t="s">
        <v>1266</v>
      </c>
    </row>
    <row r="20" customFormat="false" ht="15" hidden="false" customHeight="false" outlineLevel="0" collapsed="false">
      <c r="A20" s="4" t="s">
        <v>1270</v>
      </c>
      <c r="B20" s="5" t="s">
        <v>1271</v>
      </c>
      <c r="C20" s="6" t="s">
        <v>1269</v>
      </c>
      <c r="D20" s="7" t="s">
        <v>1245</v>
      </c>
      <c r="E20" s="8" t="s">
        <v>1246</v>
      </c>
    </row>
    <row r="21" customFormat="false" ht="15" hidden="false" customHeight="false" outlineLevel="0" collapsed="false">
      <c r="A21" s="4" t="s">
        <v>1270</v>
      </c>
      <c r="B21" s="5" t="s">
        <v>1271</v>
      </c>
      <c r="C21" s="6" t="s">
        <v>1269</v>
      </c>
      <c r="D21" s="7" t="s">
        <v>1245</v>
      </c>
      <c r="E21" s="8" t="s">
        <v>1266</v>
      </c>
    </row>
    <row r="23" customFormat="false" ht="15" hidden="false" customHeight="false" outlineLevel="0" collapsed="false">
      <c r="A23" s="4" t="s">
        <v>1272</v>
      </c>
      <c r="B23" s="5" t="s">
        <v>1273</v>
      </c>
      <c r="C23" s="6" t="s">
        <v>1274</v>
      </c>
      <c r="D23" s="7" t="s">
        <v>1275</v>
      </c>
      <c r="E23" s="8" t="s">
        <v>1276</v>
      </c>
    </row>
    <row r="24" customFormat="false" ht="15" hidden="false" customHeight="false" outlineLevel="0" collapsed="false">
      <c r="A24" s="4" t="s">
        <v>1272</v>
      </c>
      <c r="B24" s="5" t="s">
        <v>1273</v>
      </c>
      <c r="C24" s="6" t="s">
        <v>1274</v>
      </c>
      <c r="D24" s="7" t="s">
        <v>1277</v>
      </c>
      <c r="E24" s="8" t="s">
        <v>1278</v>
      </c>
    </row>
    <row r="26" customFormat="false" ht="15" hidden="false" customHeight="false" outlineLevel="0" collapsed="false">
      <c r="A26" s="4" t="s">
        <v>1279</v>
      </c>
      <c r="B26" s="5" t="s">
        <v>1280</v>
      </c>
      <c r="C26" s="6" t="s">
        <v>1281</v>
      </c>
      <c r="D26" s="7" t="s">
        <v>1275</v>
      </c>
      <c r="E26" s="8" t="s">
        <v>1276</v>
      </c>
    </row>
    <row r="27" customFormat="false" ht="15" hidden="false" customHeight="false" outlineLevel="0" collapsed="false">
      <c r="A27" s="4" t="s">
        <v>1279</v>
      </c>
      <c r="B27" s="5" t="s">
        <v>1280</v>
      </c>
      <c r="C27" s="6" t="s">
        <v>1281</v>
      </c>
      <c r="D27" s="7" t="s">
        <v>1277</v>
      </c>
      <c r="E27" s="8" t="s">
        <v>1278</v>
      </c>
    </row>
    <row r="29" customFormat="false" ht="15" hidden="false" customHeight="false" outlineLevel="0" collapsed="false">
      <c r="A29" s="4" t="s">
        <v>1282</v>
      </c>
      <c r="B29" s="5" t="s">
        <v>1283</v>
      </c>
      <c r="C29" s="6" t="s">
        <v>1284</v>
      </c>
      <c r="D29" s="7" t="s">
        <v>1275</v>
      </c>
      <c r="E29" s="8" t="s">
        <v>1276</v>
      </c>
    </row>
    <row r="30" customFormat="false" ht="15" hidden="false" customHeight="false" outlineLevel="0" collapsed="false">
      <c r="A30" s="4" t="s">
        <v>1282</v>
      </c>
      <c r="B30" s="5" t="s">
        <v>1283</v>
      </c>
      <c r="C30" s="6" t="s">
        <v>1284</v>
      </c>
      <c r="D30" s="7" t="s">
        <v>1285</v>
      </c>
      <c r="E30" s="8" t="s">
        <v>1286</v>
      </c>
    </row>
    <row r="31" customFormat="false" ht="15" hidden="false" customHeight="false" outlineLevel="0" collapsed="false">
      <c r="A31" s="4" t="s">
        <v>1282</v>
      </c>
      <c r="B31" s="5" t="s">
        <v>1283</v>
      </c>
      <c r="C31" s="6" t="s">
        <v>1284</v>
      </c>
      <c r="D31" s="7" t="s">
        <v>1277</v>
      </c>
      <c r="E31" s="8" t="s">
        <v>1278</v>
      </c>
    </row>
    <row r="32" customFormat="false" ht="15" hidden="false" customHeight="false" outlineLevel="0" collapsed="false">
      <c r="A32" s="4" t="s">
        <v>1282</v>
      </c>
      <c r="B32" s="5" t="s">
        <v>1283</v>
      </c>
      <c r="C32" s="6" t="s">
        <v>1287</v>
      </c>
      <c r="D32" s="7" t="s">
        <v>1275</v>
      </c>
      <c r="E32" s="8" t="s">
        <v>1276</v>
      </c>
    </row>
    <row r="33" customFormat="false" ht="15" hidden="false" customHeight="false" outlineLevel="0" collapsed="false">
      <c r="A33" s="4" t="s">
        <v>1282</v>
      </c>
      <c r="B33" s="5" t="s">
        <v>1283</v>
      </c>
      <c r="C33" s="6" t="s">
        <v>1287</v>
      </c>
      <c r="D33" s="7" t="s">
        <v>1285</v>
      </c>
      <c r="E33" s="8" t="s">
        <v>1286</v>
      </c>
    </row>
    <row r="34" customFormat="false" ht="15" hidden="false" customHeight="false" outlineLevel="0" collapsed="false">
      <c r="A34" s="4" t="s">
        <v>1282</v>
      </c>
      <c r="B34" s="5" t="s">
        <v>1283</v>
      </c>
      <c r="C34" s="6" t="s">
        <v>1287</v>
      </c>
      <c r="D34" s="7" t="s">
        <v>1277</v>
      </c>
      <c r="E34" s="8" t="s">
        <v>1278</v>
      </c>
    </row>
    <row r="35" customFormat="false" ht="15" hidden="false" customHeight="false" outlineLevel="0" collapsed="false">
      <c r="A35" s="4" t="s">
        <v>1282</v>
      </c>
      <c r="B35" s="5" t="s">
        <v>1283</v>
      </c>
      <c r="C35" s="6" t="s">
        <v>1288</v>
      </c>
      <c r="D35" s="7" t="s">
        <v>1275</v>
      </c>
      <c r="E35" s="8" t="s">
        <v>1276</v>
      </c>
    </row>
    <row r="36" customFormat="false" ht="15" hidden="false" customHeight="false" outlineLevel="0" collapsed="false">
      <c r="A36" s="4" t="s">
        <v>1282</v>
      </c>
      <c r="B36" s="5" t="s">
        <v>1283</v>
      </c>
      <c r="C36" s="6" t="s">
        <v>1288</v>
      </c>
      <c r="D36" s="7" t="s">
        <v>1285</v>
      </c>
      <c r="E36" s="8" t="s">
        <v>1286</v>
      </c>
    </row>
    <row r="37" customFormat="false" ht="15" hidden="false" customHeight="false" outlineLevel="0" collapsed="false">
      <c r="A37" s="4" t="s">
        <v>1282</v>
      </c>
      <c r="B37" s="5" t="s">
        <v>1283</v>
      </c>
      <c r="C37" s="6" t="s">
        <v>1288</v>
      </c>
      <c r="D37" s="7" t="s">
        <v>1277</v>
      </c>
      <c r="E37" s="8" t="s">
        <v>1278</v>
      </c>
    </row>
    <row r="39" customFormat="false" ht="15" hidden="false" customHeight="false" outlineLevel="0" collapsed="false">
      <c r="A39" s="4" t="s">
        <v>1289</v>
      </c>
      <c r="B39" s="5" t="s">
        <v>1290</v>
      </c>
      <c r="C39" s="6" t="s">
        <v>1291</v>
      </c>
      <c r="D39" s="7" t="s">
        <v>1275</v>
      </c>
      <c r="E39" s="8" t="s">
        <v>1276</v>
      </c>
    </row>
    <row r="40" customFormat="false" ht="15" hidden="false" customHeight="false" outlineLevel="0" collapsed="false">
      <c r="A40" s="4" t="s">
        <v>1289</v>
      </c>
      <c r="B40" s="5" t="s">
        <v>1290</v>
      </c>
      <c r="C40" s="6" t="s">
        <v>1291</v>
      </c>
      <c r="D40" s="7" t="s">
        <v>1277</v>
      </c>
      <c r="E40" s="8" t="s">
        <v>1278</v>
      </c>
    </row>
    <row r="41" customFormat="false" ht="15" hidden="false" customHeight="false" outlineLevel="0" collapsed="false">
      <c r="A41" s="4" t="s">
        <v>1289</v>
      </c>
      <c r="B41" s="5" t="s">
        <v>1290</v>
      </c>
      <c r="C41" s="6" t="s">
        <v>1269</v>
      </c>
      <c r="D41" s="7" t="s">
        <v>1275</v>
      </c>
      <c r="E41" s="8" t="s">
        <v>1276</v>
      </c>
    </row>
    <row r="42" customFormat="false" ht="15" hidden="false" customHeight="false" outlineLevel="0" collapsed="false">
      <c r="A42" s="4" t="s">
        <v>1289</v>
      </c>
      <c r="B42" s="5" t="s">
        <v>1290</v>
      </c>
      <c r="C42" s="6" t="s">
        <v>1269</v>
      </c>
      <c r="D42" s="7" t="s">
        <v>1277</v>
      </c>
      <c r="E42" s="8" t="s">
        <v>1278</v>
      </c>
    </row>
    <row r="44" customFormat="false" ht="15" hidden="false" customHeight="false" outlineLevel="0" collapsed="false">
      <c r="A44" s="4" t="s">
        <v>1292</v>
      </c>
      <c r="B44" s="5" t="s">
        <v>1293</v>
      </c>
      <c r="C44" s="6" t="s">
        <v>1294</v>
      </c>
      <c r="D44" s="7" t="s">
        <v>1275</v>
      </c>
      <c r="E44" s="8" t="s">
        <v>1276</v>
      </c>
    </row>
    <row r="45" customFormat="false" ht="15" hidden="false" customHeight="false" outlineLevel="0" collapsed="false">
      <c r="A45" s="4" t="s">
        <v>1292</v>
      </c>
      <c r="B45" s="5" t="s">
        <v>1293</v>
      </c>
      <c r="C45" s="6" t="s">
        <v>1294</v>
      </c>
      <c r="D45" s="7" t="s">
        <v>1277</v>
      </c>
      <c r="E45" s="8" t="s">
        <v>1278</v>
      </c>
    </row>
    <row r="46" customFormat="false" ht="15" hidden="false" customHeight="false" outlineLevel="0" collapsed="false">
      <c r="A46" s="4" t="s">
        <v>1292</v>
      </c>
      <c r="B46" s="5" t="s">
        <v>1293</v>
      </c>
      <c r="C46" s="6" t="s">
        <v>1295</v>
      </c>
      <c r="D46" s="7" t="s">
        <v>1275</v>
      </c>
      <c r="E46" s="8" t="s">
        <v>1276</v>
      </c>
    </row>
    <row r="47" customFormat="false" ht="15" hidden="false" customHeight="false" outlineLevel="0" collapsed="false">
      <c r="A47" s="4" t="s">
        <v>1292</v>
      </c>
      <c r="B47" s="5" t="s">
        <v>1293</v>
      </c>
      <c r="C47" s="6" t="s">
        <v>1295</v>
      </c>
      <c r="D47" s="7" t="s">
        <v>1277</v>
      </c>
      <c r="E47" s="8" t="s">
        <v>1278</v>
      </c>
    </row>
    <row r="49" customFormat="false" ht="15" hidden="false" customHeight="false" outlineLevel="0" collapsed="false">
      <c r="A49" s="4" t="s">
        <v>1296</v>
      </c>
      <c r="B49" s="5" t="s">
        <v>1297</v>
      </c>
      <c r="C49" s="6" t="s">
        <v>1298</v>
      </c>
      <c r="D49" s="7" t="s">
        <v>1285</v>
      </c>
      <c r="E49" s="8" t="s">
        <v>1286</v>
      </c>
    </row>
    <row r="51" customFormat="false" ht="15" hidden="false" customHeight="false" outlineLevel="0" collapsed="false">
      <c r="A51" s="4" t="s">
        <v>1299</v>
      </c>
      <c r="B51" s="5" t="s">
        <v>1300</v>
      </c>
      <c r="C51" s="6" t="s">
        <v>1269</v>
      </c>
      <c r="D51" s="7" t="s">
        <v>1301</v>
      </c>
      <c r="E51" s="8" t="s">
        <v>1302</v>
      </c>
    </row>
    <row r="52" customFormat="false" ht="15" hidden="false" customHeight="false" outlineLevel="0" collapsed="false">
      <c r="A52" s="4" t="s">
        <v>1299</v>
      </c>
      <c r="B52" s="5" t="s">
        <v>1300</v>
      </c>
      <c r="C52" s="6" t="s">
        <v>1269</v>
      </c>
      <c r="D52" s="7" t="s">
        <v>1303</v>
      </c>
      <c r="E52" s="8" t="s">
        <v>1304</v>
      </c>
    </row>
    <row r="53" customFormat="false" ht="15" hidden="false" customHeight="false" outlineLevel="0" collapsed="false">
      <c r="A53" s="4" t="s">
        <v>1299</v>
      </c>
      <c r="B53" s="5" t="s">
        <v>1300</v>
      </c>
      <c r="C53" s="6" t="s">
        <v>1269</v>
      </c>
      <c r="D53" s="7" t="s">
        <v>1305</v>
      </c>
      <c r="E53" s="8" t="s">
        <v>1306</v>
      </c>
    </row>
    <row r="54" customFormat="false" ht="15" hidden="false" customHeight="false" outlineLevel="0" collapsed="false">
      <c r="A54" s="4" t="s">
        <v>1299</v>
      </c>
      <c r="B54" s="5" t="s">
        <v>1300</v>
      </c>
      <c r="C54" s="6" t="s">
        <v>1269</v>
      </c>
      <c r="D54" s="7" t="s">
        <v>1307</v>
      </c>
      <c r="E54" s="8" t="s">
        <v>1308</v>
      </c>
    </row>
    <row r="56" customFormat="false" ht="15" hidden="false" customHeight="false" outlineLevel="0" collapsed="false">
      <c r="A56" s="4" t="s">
        <v>1309</v>
      </c>
      <c r="B56" s="5" t="s">
        <v>1310</v>
      </c>
      <c r="C56" s="6" t="s">
        <v>1269</v>
      </c>
      <c r="D56" s="7" t="s">
        <v>1301</v>
      </c>
      <c r="E56" s="8" t="s">
        <v>1302</v>
      </c>
    </row>
    <row r="57" customFormat="false" ht="15" hidden="false" customHeight="false" outlineLevel="0" collapsed="false">
      <c r="A57" s="4" t="s">
        <v>1309</v>
      </c>
      <c r="B57" s="5" t="s">
        <v>1310</v>
      </c>
      <c r="C57" s="6" t="s">
        <v>1269</v>
      </c>
      <c r="D57" s="7" t="s">
        <v>1305</v>
      </c>
      <c r="E57" s="8" t="s">
        <v>1306</v>
      </c>
    </row>
    <row r="58" customFormat="false" ht="15" hidden="false" customHeight="false" outlineLevel="0" collapsed="false">
      <c r="A58" s="4" t="s">
        <v>1309</v>
      </c>
      <c r="B58" s="5" t="s">
        <v>1310</v>
      </c>
      <c r="C58" s="6" t="s">
        <v>1269</v>
      </c>
      <c r="D58" s="7" t="s">
        <v>1307</v>
      </c>
      <c r="E58" s="8" t="s">
        <v>1308</v>
      </c>
    </row>
    <row r="60" customFormat="false" ht="15" hidden="false" customHeight="false" outlineLevel="0" collapsed="false">
      <c r="A60" s="4" t="s">
        <v>1311</v>
      </c>
      <c r="B60" s="5" t="s">
        <v>1312</v>
      </c>
      <c r="C60" s="6" t="s">
        <v>1313</v>
      </c>
      <c r="D60" s="7" t="s">
        <v>1314</v>
      </c>
      <c r="E60" s="8" t="s">
        <v>1315</v>
      </c>
    </row>
    <row r="61" customFormat="false" ht="15" hidden="false" customHeight="false" outlineLevel="0" collapsed="false">
      <c r="A61" s="4" t="s">
        <v>1311</v>
      </c>
      <c r="B61" s="5" t="s">
        <v>1312</v>
      </c>
      <c r="C61" s="6" t="s">
        <v>1316</v>
      </c>
      <c r="D61" s="7" t="s">
        <v>1314</v>
      </c>
      <c r="E61" s="8" t="s">
        <v>1315</v>
      </c>
    </row>
    <row r="62" customFormat="false" ht="15" hidden="false" customHeight="false" outlineLevel="0" collapsed="false">
      <c r="A62" s="4" t="s">
        <v>1311</v>
      </c>
      <c r="B62" s="5" t="s">
        <v>1312</v>
      </c>
      <c r="C62" s="6" t="s">
        <v>1317</v>
      </c>
      <c r="D62" s="7" t="s">
        <v>1314</v>
      </c>
      <c r="E62" s="8" t="s">
        <v>1315</v>
      </c>
    </row>
    <row r="63" customFormat="false" ht="15" hidden="false" customHeight="false" outlineLevel="0" collapsed="false">
      <c r="A63" s="4"/>
      <c r="B63" s="5"/>
    </row>
    <row r="64" customFormat="false" ht="15" hidden="false" customHeight="false" outlineLevel="0" collapsed="false">
      <c r="A64" s="4" t="s">
        <v>1318</v>
      </c>
      <c r="B64" s="5" t="s">
        <v>1319</v>
      </c>
      <c r="C64" s="6" t="s">
        <v>1320</v>
      </c>
      <c r="D64" s="7" t="s">
        <v>1321</v>
      </c>
      <c r="E64" s="8" t="s">
        <v>1322</v>
      </c>
    </row>
    <row r="66" customFormat="false" ht="15" hidden="false" customHeight="false" outlineLevel="0" collapsed="false">
      <c r="A66" s="4" t="s">
        <v>1323</v>
      </c>
      <c r="B66" s="5" t="s">
        <v>1324</v>
      </c>
      <c r="C66" s="6" t="s">
        <v>1325</v>
      </c>
      <c r="D66" s="7" t="s">
        <v>1314</v>
      </c>
      <c r="E66" s="8" t="s">
        <v>1315</v>
      </c>
    </row>
    <row r="68" customFormat="false" ht="15" hidden="false" customHeight="false" outlineLevel="0" collapsed="false">
      <c r="A68" s="4" t="s">
        <v>1326</v>
      </c>
      <c r="B68" s="5" t="s">
        <v>1327</v>
      </c>
      <c r="C68" s="6" t="s">
        <v>1328</v>
      </c>
      <c r="D68" s="7" t="s">
        <v>1314</v>
      </c>
      <c r="E68" s="8" t="s">
        <v>1315</v>
      </c>
    </row>
    <row r="70" customFormat="false" ht="15" hidden="false" customHeight="false" outlineLevel="0" collapsed="false">
      <c r="A70" s="4" t="s">
        <v>1329</v>
      </c>
      <c r="B70" s="5" t="s">
        <v>1330</v>
      </c>
      <c r="C70" s="6" t="s">
        <v>1331</v>
      </c>
      <c r="D70" s="7" t="s">
        <v>1314</v>
      </c>
      <c r="E70" s="8" t="s">
        <v>1315</v>
      </c>
    </row>
    <row r="72" customFormat="false" ht="15" hidden="false" customHeight="false" outlineLevel="0" collapsed="false">
      <c r="A72" s="4" t="s">
        <v>1332</v>
      </c>
      <c r="B72" s="5" t="s">
        <v>1333</v>
      </c>
      <c r="C72" s="6" t="s">
        <v>1334</v>
      </c>
      <c r="D72" s="7" t="s">
        <v>1335</v>
      </c>
      <c r="E72" s="8" t="s">
        <v>1336</v>
      </c>
    </row>
    <row r="73" customFormat="false" ht="15" hidden="false" customHeight="false" outlineLevel="0" collapsed="false">
      <c r="A73" s="4" t="s">
        <v>1332</v>
      </c>
      <c r="B73" s="5" t="s">
        <v>1333</v>
      </c>
      <c r="C73" s="6" t="s">
        <v>1334</v>
      </c>
      <c r="D73" s="7" t="s">
        <v>1337</v>
      </c>
      <c r="E73" s="8" t="s">
        <v>1338</v>
      </c>
    </row>
    <row r="74" customFormat="false" ht="15" hidden="false" customHeight="false" outlineLevel="0" collapsed="false">
      <c r="A74" s="4" t="s">
        <v>1332</v>
      </c>
      <c r="B74" s="5" t="s">
        <v>1333</v>
      </c>
      <c r="C74" s="6" t="s">
        <v>1339</v>
      </c>
      <c r="D74" s="7" t="s">
        <v>1335</v>
      </c>
      <c r="E74" s="8" t="s">
        <v>1336</v>
      </c>
    </row>
    <row r="75" customFormat="false" ht="15" hidden="false" customHeight="false" outlineLevel="0" collapsed="false">
      <c r="A75" s="4" t="s">
        <v>1332</v>
      </c>
      <c r="B75" s="5" t="s">
        <v>1333</v>
      </c>
      <c r="C75" s="6" t="s">
        <v>1339</v>
      </c>
      <c r="D75" s="7" t="s">
        <v>1337</v>
      </c>
      <c r="E75" s="8" t="s">
        <v>1338</v>
      </c>
    </row>
    <row r="76" customFormat="false" ht="15" hidden="false" customHeight="false" outlineLevel="0" collapsed="false">
      <c r="A76" s="4" t="s">
        <v>1332</v>
      </c>
      <c r="B76" s="5" t="s">
        <v>1333</v>
      </c>
      <c r="C76" s="6" t="s">
        <v>1340</v>
      </c>
      <c r="D76" s="7" t="s">
        <v>1335</v>
      </c>
      <c r="E76" s="8" t="s">
        <v>1336</v>
      </c>
    </row>
    <row r="77" customFormat="false" ht="15" hidden="false" customHeight="false" outlineLevel="0" collapsed="false">
      <c r="A77" s="4" t="s">
        <v>1332</v>
      </c>
      <c r="B77" s="5" t="s">
        <v>1333</v>
      </c>
      <c r="C77" s="6" t="s">
        <v>1340</v>
      </c>
      <c r="D77" s="7" t="s">
        <v>1337</v>
      </c>
      <c r="E77" s="8" t="s">
        <v>1338</v>
      </c>
    </row>
    <row r="78" customFormat="false" ht="15" hidden="false" customHeight="false" outlineLevel="0" collapsed="false">
      <c r="A78" s="4" t="s">
        <v>1332</v>
      </c>
      <c r="B78" s="5" t="s">
        <v>1333</v>
      </c>
      <c r="C78" s="6" t="s">
        <v>1341</v>
      </c>
      <c r="D78" s="7" t="s">
        <v>1335</v>
      </c>
      <c r="E78" s="8" t="s">
        <v>1336</v>
      </c>
    </row>
    <row r="79" customFormat="false" ht="15" hidden="false" customHeight="false" outlineLevel="0" collapsed="false">
      <c r="A79" s="4" t="s">
        <v>1332</v>
      </c>
      <c r="B79" s="5" t="s">
        <v>1333</v>
      </c>
      <c r="C79" s="6" t="s">
        <v>1341</v>
      </c>
      <c r="D79" s="7" t="s">
        <v>1337</v>
      </c>
      <c r="E79" s="8" t="s">
        <v>1338</v>
      </c>
    </row>
    <row r="80" customFormat="false" ht="15" hidden="false" customHeight="false" outlineLevel="0" collapsed="false">
      <c r="A80" s="4" t="s">
        <v>1332</v>
      </c>
      <c r="B80" s="5" t="s">
        <v>1333</v>
      </c>
      <c r="C80" s="6" t="s">
        <v>1342</v>
      </c>
      <c r="D80" s="7" t="s">
        <v>1335</v>
      </c>
      <c r="E80" s="8" t="s">
        <v>1336</v>
      </c>
    </row>
    <row r="81" customFormat="false" ht="15" hidden="false" customHeight="false" outlineLevel="0" collapsed="false">
      <c r="A81" s="4" t="s">
        <v>1332</v>
      </c>
      <c r="B81" s="5" t="s">
        <v>1333</v>
      </c>
      <c r="C81" s="6" t="s">
        <v>1342</v>
      </c>
      <c r="D81" s="7" t="s">
        <v>1337</v>
      </c>
      <c r="E81" s="8" t="s">
        <v>1338</v>
      </c>
    </row>
    <row r="82" customFormat="false" ht="15" hidden="false" customHeight="false" outlineLevel="0" collapsed="false">
      <c r="A82" s="4" t="s">
        <v>1332</v>
      </c>
      <c r="B82" s="5" t="s">
        <v>1333</v>
      </c>
      <c r="C82" s="6" t="s">
        <v>1343</v>
      </c>
      <c r="D82" s="7" t="s">
        <v>1335</v>
      </c>
      <c r="E82" s="8" t="s">
        <v>1336</v>
      </c>
    </row>
    <row r="83" customFormat="false" ht="15" hidden="false" customHeight="false" outlineLevel="0" collapsed="false">
      <c r="A83" s="4" t="s">
        <v>1332</v>
      </c>
      <c r="B83" s="5" t="s">
        <v>1333</v>
      </c>
      <c r="C83" s="6" t="s">
        <v>1343</v>
      </c>
      <c r="D83" s="7" t="s">
        <v>1337</v>
      </c>
      <c r="E83" s="8" t="s">
        <v>1338</v>
      </c>
    </row>
    <row r="84" customFormat="false" ht="15" hidden="false" customHeight="false" outlineLevel="0" collapsed="false">
      <c r="A84" s="4" t="s">
        <v>1332</v>
      </c>
      <c r="B84" s="5" t="s">
        <v>1333</v>
      </c>
      <c r="C84" s="6" t="s">
        <v>1344</v>
      </c>
      <c r="D84" s="7" t="s">
        <v>1335</v>
      </c>
      <c r="E84" s="8" t="s">
        <v>1336</v>
      </c>
    </row>
    <row r="85" customFormat="false" ht="15" hidden="false" customHeight="false" outlineLevel="0" collapsed="false">
      <c r="A85" s="4" t="s">
        <v>1332</v>
      </c>
      <c r="B85" s="5" t="s">
        <v>1333</v>
      </c>
      <c r="C85" s="6" t="s">
        <v>1344</v>
      </c>
      <c r="D85" s="7" t="s">
        <v>1337</v>
      </c>
      <c r="E85" s="8" t="s">
        <v>1338</v>
      </c>
    </row>
    <row r="86" customFormat="false" ht="15" hidden="false" customHeight="false" outlineLevel="0" collapsed="false">
      <c r="A86" s="4" t="s">
        <v>1332</v>
      </c>
      <c r="B86" s="5" t="s">
        <v>1333</v>
      </c>
      <c r="C86" s="6" t="s">
        <v>1345</v>
      </c>
      <c r="D86" s="7" t="s">
        <v>1335</v>
      </c>
      <c r="E86" s="8" t="s">
        <v>1336</v>
      </c>
    </row>
    <row r="87" customFormat="false" ht="15" hidden="false" customHeight="false" outlineLevel="0" collapsed="false">
      <c r="A87" s="4" t="s">
        <v>1332</v>
      </c>
      <c r="B87" s="5" t="s">
        <v>1333</v>
      </c>
      <c r="C87" s="6" t="s">
        <v>1345</v>
      </c>
      <c r="D87" s="7" t="s">
        <v>1337</v>
      </c>
      <c r="E87" s="8" t="s">
        <v>1338</v>
      </c>
    </row>
    <row r="88" customFormat="false" ht="15" hidden="false" customHeight="false" outlineLevel="0" collapsed="false">
      <c r="A88" s="4" t="s">
        <v>1332</v>
      </c>
      <c r="B88" s="5" t="s">
        <v>1333</v>
      </c>
      <c r="C88" s="6" t="s">
        <v>1346</v>
      </c>
      <c r="D88" s="7" t="s">
        <v>1335</v>
      </c>
      <c r="E88" s="8" t="s">
        <v>1336</v>
      </c>
    </row>
    <row r="89" customFormat="false" ht="15" hidden="false" customHeight="false" outlineLevel="0" collapsed="false">
      <c r="A89" s="4" t="s">
        <v>1332</v>
      </c>
      <c r="B89" s="5" t="s">
        <v>1333</v>
      </c>
      <c r="C89" s="6" t="s">
        <v>1346</v>
      </c>
      <c r="D89" s="7" t="s">
        <v>1337</v>
      </c>
      <c r="E89" s="8" t="s">
        <v>1338</v>
      </c>
    </row>
    <row r="90" customFormat="false" ht="15" hidden="false" customHeight="false" outlineLevel="0" collapsed="false">
      <c r="A90" s="4" t="s">
        <v>1332</v>
      </c>
      <c r="B90" s="5" t="s">
        <v>1333</v>
      </c>
      <c r="C90" s="6" t="s">
        <v>1347</v>
      </c>
      <c r="D90" s="7" t="s">
        <v>1335</v>
      </c>
      <c r="E90" s="8" t="s">
        <v>1336</v>
      </c>
    </row>
    <row r="91" customFormat="false" ht="15" hidden="false" customHeight="false" outlineLevel="0" collapsed="false">
      <c r="A91" s="4" t="s">
        <v>1332</v>
      </c>
      <c r="B91" s="5" t="s">
        <v>1333</v>
      </c>
      <c r="C91" s="6" t="s">
        <v>1347</v>
      </c>
      <c r="D91" s="7" t="s">
        <v>1337</v>
      </c>
      <c r="E91" s="8" t="s">
        <v>1338</v>
      </c>
    </row>
    <row r="92" customFormat="false" ht="15" hidden="false" customHeight="false" outlineLevel="0" collapsed="false">
      <c r="A92" s="4" t="s">
        <v>1332</v>
      </c>
      <c r="B92" s="5" t="s">
        <v>1333</v>
      </c>
      <c r="C92" s="6" t="s">
        <v>1348</v>
      </c>
      <c r="D92" s="7" t="s">
        <v>1335</v>
      </c>
      <c r="E92" s="8" t="s">
        <v>1336</v>
      </c>
    </row>
    <row r="93" customFormat="false" ht="15" hidden="false" customHeight="false" outlineLevel="0" collapsed="false">
      <c r="A93" s="4" t="s">
        <v>1332</v>
      </c>
      <c r="B93" s="5" t="s">
        <v>1333</v>
      </c>
      <c r="C93" s="6" t="s">
        <v>1348</v>
      </c>
      <c r="D93" s="7" t="s">
        <v>1337</v>
      </c>
      <c r="E93" s="8" t="s">
        <v>1338</v>
      </c>
    </row>
    <row r="94" customFormat="false" ht="15" hidden="false" customHeight="false" outlineLevel="0" collapsed="false">
      <c r="A94" s="4" t="s">
        <v>1332</v>
      </c>
      <c r="B94" s="5" t="s">
        <v>1333</v>
      </c>
      <c r="C94" s="6" t="s">
        <v>1349</v>
      </c>
      <c r="D94" s="7" t="s">
        <v>1335</v>
      </c>
      <c r="E94" s="8" t="s">
        <v>1336</v>
      </c>
    </row>
    <row r="95" customFormat="false" ht="15" hidden="false" customHeight="false" outlineLevel="0" collapsed="false">
      <c r="A95" s="4" t="s">
        <v>1332</v>
      </c>
      <c r="B95" s="5" t="s">
        <v>1333</v>
      </c>
      <c r="C95" s="6" t="s">
        <v>1349</v>
      </c>
      <c r="D95" s="7" t="s">
        <v>1337</v>
      </c>
      <c r="E95" s="8" t="s">
        <v>1338</v>
      </c>
    </row>
    <row r="96" customFormat="false" ht="15" hidden="false" customHeight="false" outlineLevel="0" collapsed="false">
      <c r="A96" s="4" t="s">
        <v>1332</v>
      </c>
      <c r="B96" s="5" t="s">
        <v>1333</v>
      </c>
      <c r="C96" s="6" t="s">
        <v>1350</v>
      </c>
      <c r="D96" s="7" t="s">
        <v>1335</v>
      </c>
      <c r="E96" s="8" t="s">
        <v>1336</v>
      </c>
    </row>
    <row r="97" customFormat="false" ht="15" hidden="false" customHeight="false" outlineLevel="0" collapsed="false">
      <c r="A97" s="4" t="s">
        <v>1332</v>
      </c>
      <c r="B97" s="5" t="s">
        <v>1333</v>
      </c>
      <c r="C97" s="6" t="s">
        <v>1350</v>
      </c>
      <c r="D97" s="7" t="s">
        <v>1337</v>
      </c>
      <c r="E97" s="8" t="s">
        <v>1338</v>
      </c>
    </row>
    <row r="99" customFormat="false" ht="15" hidden="false" customHeight="false" outlineLevel="0" collapsed="false">
      <c r="A99" s="4" t="s">
        <v>1351</v>
      </c>
      <c r="B99" s="5" t="s">
        <v>1352</v>
      </c>
      <c r="C99" s="6" t="s">
        <v>1353</v>
      </c>
      <c r="D99" s="7" t="s">
        <v>1335</v>
      </c>
      <c r="E99" s="8" t="s">
        <v>1354</v>
      </c>
    </row>
    <row r="100" customFormat="false" ht="15" hidden="false" customHeight="false" outlineLevel="0" collapsed="false">
      <c r="A100" s="4" t="s">
        <v>1351</v>
      </c>
      <c r="B100" s="5" t="s">
        <v>1352</v>
      </c>
      <c r="C100" s="6" t="s">
        <v>1355</v>
      </c>
      <c r="D100" s="7" t="s">
        <v>1335</v>
      </c>
      <c r="E100" s="8" t="s">
        <v>1354</v>
      </c>
    </row>
    <row r="101" customFormat="false" ht="15" hidden="false" customHeight="false" outlineLevel="0" collapsed="false">
      <c r="A101" s="4" t="s">
        <v>1351</v>
      </c>
      <c r="B101" s="5" t="s">
        <v>1352</v>
      </c>
      <c r="C101" s="6" t="s">
        <v>1356</v>
      </c>
      <c r="D101" s="7" t="s">
        <v>1335</v>
      </c>
      <c r="E101" s="8" t="s">
        <v>1354</v>
      </c>
    </row>
    <row r="102" customFormat="false" ht="15" hidden="false" customHeight="false" outlineLevel="0" collapsed="false">
      <c r="A102" s="4" t="s">
        <v>1351</v>
      </c>
      <c r="B102" s="5" t="s">
        <v>1352</v>
      </c>
      <c r="C102" s="6" t="s">
        <v>1357</v>
      </c>
      <c r="D102" s="7" t="s">
        <v>1335</v>
      </c>
      <c r="E102" s="8" t="s">
        <v>1354</v>
      </c>
    </row>
    <row r="103" customFormat="false" ht="15" hidden="false" customHeight="false" outlineLevel="0" collapsed="false">
      <c r="A103" s="4" t="s">
        <v>1351</v>
      </c>
      <c r="B103" s="5" t="s">
        <v>1352</v>
      </c>
      <c r="C103" s="6" t="s">
        <v>1358</v>
      </c>
      <c r="D103" s="7" t="s">
        <v>1335</v>
      </c>
      <c r="E103" s="8" t="s">
        <v>1354</v>
      </c>
    </row>
    <row r="105" customFormat="false" ht="15" hidden="false" customHeight="false" outlineLevel="0" collapsed="false">
      <c r="A105" s="4" t="s">
        <v>1359</v>
      </c>
      <c r="B105" s="5" t="s">
        <v>1360</v>
      </c>
      <c r="C105" s="6" t="s">
        <v>1361</v>
      </c>
      <c r="D105" s="7" t="s">
        <v>1335</v>
      </c>
      <c r="E105" s="8" t="s">
        <v>1354</v>
      </c>
    </row>
    <row r="106" customFormat="false" ht="15" hidden="false" customHeight="false" outlineLevel="0" collapsed="false">
      <c r="A106" s="4" t="s">
        <v>1362</v>
      </c>
      <c r="B106" s="5" t="s">
        <v>1363</v>
      </c>
      <c r="C106" s="6" t="s">
        <v>1364</v>
      </c>
      <c r="D106" s="7" t="s">
        <v>1335</v>
      </c>
      <c r="E106" s="8" t="s">
        <v>1365</v>
      </c>
    </row>
    <row r="107" customFormat="false" ht="15" hidden="false" customHeight="false" outlineLevel="0" collapsed="false">
      <c r="A107" s="4" t="s">
        <v>1366</v>
      </c>
      <c r="B107" s="5" t="s">
        <v>1367</v>
      </c>
      <c r="C107" s="6" t="s">
        <v>1368</v>
      </c>
      <c r="D107" s="7" t="s">
        <v>1369</v>
      </c>
      <c r="E107" s="8" t="s">
        <v>1370</v>
      </c>
    </row>
    <row r="108" customFormat="false" ht="15" hidden="false" customHeight="false" outlineLevel="0" collapsed="false">
      <c r="A108" s="4" t="s">
        <v>1371</v>
      </c>
      <c r="B108" s="5" t="s">
        <v>1372</v>
      </c>
      <c r="C108" s="6" t="s">
        <v>1373</v>
      </c>
      <c r="D108" s="7" t="s">
        <v>1335</v>
      </c>
      <c r="E108" s="8" t="s">
        <v>1354</v>
      </c>
    </row>
    <row r="110" customFormat="false" ht="15" hidden="false" customHeight="true" outlineLevel="0" collapsed="false">
      <c r="A110" s="4" t="s">
        <v>1374</v>
      </c>
      <c r="B110" s="5" t="s">
        <v>1375</v>
      </c>
      <c r="C110" s="6" t="s">
        <v>1376</v>
      </c>
      <c r="D110" s="9" t="s">
        <v>1377</v>
      </c>
      <c r="E110" s="9"/>
      <c r="F110" s="9"/>
      <c r="G110" s="9"/>
      <c r="H110" s="9"/>
      <c r="I110" s="9"/>
      <c r="J110" s="9"/>
      <c r="K110" s="9"/>
      <c r="L110" s="9"/>
    </row>
    <row r="111" customFormat="false" ht="15" hidden="false" customHeight="false" outlineLevel="0" collapsed="false">
      <c r="A111" s="4" t="s">
        <v>1374</v>
      </c>
      <c r="B111" s="5" t="s">
        <v>1375</v>
      </c>
      <c r="C111" s="6" t="s">
        <v>1378</v>
      </c>
      <c r="D111" s="9"/>
      <c r="E111" s="9"/>
      <c r="F111" s="9"/>
      <c r="G111" s="9"/>
      <c r="H111" s="9"/>
      <c r="I111" s="9"/>
      <c r="J111" s="9"/>
      <c r="K111" s="9"/>
      <c r="L111" s="9"/>
    </row>
    <row r="112" customFormat="false" ht="15" hidden="false" customHeight="false" outlineLevel="0" collapsed="false">
      <c r="A112" s="4" t="s">
        <v>1374</v>
      </c>
      <c r="B112" s="5" t="s">
        <v>1375</v>
      </c>
      <c r="C112" s="6" t="s">
        <v>1379</v>
      </c>
      <c r="D112" s="9"/>
      <c r="E112" s="9"/>
      <c r="F112" s="9"/>
      <c r="G112" s="9"/>
      <c r="H112" s="9"/>
      <c r="I112" s="9"/>
      <c r="J112" s="9"/>
      <c r="K112" s="9"/>
      <c r="L112" s="9"/>
    </row>
    <row r="113" customFormat="false" ht="15" hidden="false" customHeight="false" outlineLevel="0" collapsed="false">
      <c r="A113" s="4" t="s">
        <v>1374</v>
      </c>
      <c r="B113" s="5" t="s">
        <v>1375</v>
      </c>
      <c r="C113" s="6" t="s">
        <v>1380</v>
      </c>
      <c r="D113" s="9"/>
      <c r="E113" s="9"/>
      <c r="F113" s="9"/>
      <c r="G113" s="9"/>
      <c r="H113" s="9"/>
      <c r="I113" s="9"/>
      <c r="J113" s="9"/>
      <c r="K113" s="9"/>
      <c r="L113" s="9"/>
    </row>
    <row r="114" customFormat="false" ht="15" hidden="false" customHeight="false" outlineLevel="0" collapsed="false">
      <c r="A114" s="4" t="s">
        <v>1374</v>
      </c>
      <c r="B114" s="5" t="s">
        <v>1375</v>
      </c>
      <c r="C114" s="6" t="s">
        <v>1381</v>
      </c>
      <c r="D114" s="9"/>
      <c r="E114" s="9"/>
      <c r="F114" s="9"/>
      <c r="G114" s="9"/>
      <c r="H114" s="9"/>
      <c r="I114" s="9"/>
      <c r="J114" s="9"/>
      <c r="K114" s="9"/>
      <c r="L114" s="9"/>
    </row>
    <row r="115" customFormat="false" ht="15" hidden="false" customHeight="false" outlineLevel="0" collapsed="false">
      <c r="A115" s="4" t="s">
        <v>1374</v>
      </c>
      <c r="B115" s="5" t="s">
        <v>1375</v>
      </c>
      <c r="C115" s="6" t="s">
        <v>1382</v>
      </c>
      <c r="D115" s="9"/>
      <c r="E115" s="9"/>
      <c r="F115" s="9"/>
      <c r="G115" s="9"/>
      <c r="H115" s="9"/>
      <c r="I115" s="9"/>
      <c r="J115" s="9"/>
      <c r="K115" s="9"/>
      <c r="L115" s="9"/>
    </row>
    <row r="116" customFormat="false" ht="15" hidden="false" customHeight="false" outlineLevel="0" collapsed="false">
      <c r="A116" s="4" t="s">
        <v>1374</v>
      </c>
      <c r="B116" s="5" t="s">
        <v>1375</v>
      </c>
      <c r="C116" s="6" t="s">
        <v>1383</v>
      </c>
      <c r="D116" s="9"/>
      <c r="E116" s="9"/>
      <c r="F116" s="9"/>
      <c r="G116" s="9"/>
      <c r="H116" s="9"/>
      <c r="I116" s="9"/>
      <c r="J116" s="9"/>
      <c r="K116" s="9"/>
      <c r="L116" s="9"/>
    </row>
    <row r="117" customFormat="false" ht="15" hidden="false" customHeight="false" outlineLevel="0" collapsed="false">
      <c r="A117" s="4" t="s">
        <v>1374</v>
      </c>
      <c r="B117" s="5" t="s">
        <v>1375</v>
      </c>
      <c r="C117" s="6" t="s">
        <v>1384</v>
      </c>
      <c r="D117" s="9"/>
      <c r="E117" s="9"/>
      <c r="F117" s="9"/>
      <c r="G117" s="9"/>
      <c r="H117" s="9"/>
      <c r="I117" s="9"/>
      <c r="J117" s="9"/>
      <c r="K117" s="9"/>
      <c r="L117" s="9"/>
    </row>
    <row r="118" customFormat="false" ht="15" hidden="false" customHeight="false" outlineLevel="0" collapsed="false">
      <c r="A118" s="4" t="s">
        <v>1374</v>
      </c>
      <c r="B118" s="5" t="s">
        <v>1375</v>
      </c>
      <c r="C118" s="6" t="s">
        <v>1385</v>
      </c>
      <c r="D118" s="9"/>
      <c r="E118" s="9"/>
      <c r="F118" s="9"/>
      <c r="G118" s="9"/>
      <c r="H118" s="9"/>
      <c r="I118" s="9"/>
      <c r="J118" s="9"/>
      <c r="K118" s="9"/>
      <c r="L118" s="9"/>
    </row>
    <row r="119" customFormat="false" ht="15" hidden="false" customHeight="false" outlineLevel="0" collapsed="false">
      <c r="A119" s="4" t="s">
        <v>1374</v>
      </c>
      <c r="B119" s="5" t="s">
        <v>1375</v>
      </c>
      <c r="C119" s="6" t="s">
        <v>1386</v>
      </c>
      <c r="D119" s="9"/>
      <c r="E119" s="9"/>
      <c r="F119" s="9"/>
      <c r="G119" s="9"/>
      <c r="H119" s="9"/>
      <c r="I119" s="9"/>
      <c r="J119" s="9"/>
      <c r="K119" s="9"/>
      <c r="L119" s="9"/>
    </row>
    <row r="120" customFormat="false" ht="15" hidden="false" customHeight="false" outlineLevel="0" collapsed="false">
      <c r="A120" s="4" t="s">
        <v>1374</v>
      </c>
      <c r="B120" s="5" t="s">
        <v>1375</v>
      </c>
      <c r="C120" s="6" t="s">
        <v>1387</v>
      </c>
      <c r="D120" s="9"/>
      <c r="E120" s="9"/>
      <c r="F120" s="9"/>
      <c r="G120" s="9"/>
      <c r="H120" s="9"/>
      <c r="I120" s="9"/>
      <c r="J120" s="9"/>
      <c r="K120" s="9"/>
      <c r="L120" s="9"/>
    </row>
    <row r="121" customFormat="false" ht="15" hidden="false" customHeight="false" outlineLevel="0" collapsed="false">
      <c r="A121" s="4" t="s">
        <v>1374</v>
      </c>
      <c r="B121" s="5" t="s">
        <v>1375</v>
      </c>
      <c r="C121" s="6" t="s">
        <v>1388</v>
      </c>
      <c r="D121" s="7" t="s">
        <v>1389</v>
      </c>
      <c r="E121" s="8" t="s">
        <v>1390</v>
      </c>
    </row>
    <row r="122" customFormat="false" ht="15" hidden="false" customHeight="false" outlineLevel="0" collapsed="false">
      <c r="A122" s="4" t="s">
        <v>1374</v>
      </c>
      <c r="B122" s="5" t="s">
        <v>1375</v>
      </c>
      <c r="C122" s="6" t="s">
        <v>1391</v>
      </c>
      <c r="D122" s="7" t="s">
        <v>1389</v>
      </c>
      <c r="E122" s="8" t="s">
        <v>1390</v>
      </c>
    </row>
    <row r="123" customFormat="false" ht="15" hidden="false" customHeight="false" outlineLevel="0" collapsed="false">
      <c r="A123" s="4" t="s">
        <v>1374</v>
      </c>
      <c r="B123" s="5" t="s">
        <v>1375</v>
      </c>
      <c r="C123" s="6" t="s">
        <v>1269</v>
      </c>
      <c r="D123" s="7" t="s">
        <v>1389</v>
      </c>
      <c r="E123" s="8" t="s">
        <v>1390</v>
      </c>
    </row>
    <row r="124" customFormat="false" ht="15" hidden="false" customHeight="false" outlineLevel="0" collapsed="false">
      <c r="A124" s="4" t="s">
        <v>1374</v>
      </c>
      <c r="B124" s="5" t="s">
        <v>1375</v>
      </c>
      <c r="C124" s="6" t="s">
        <v>1269</v>
      </c>
      <c r="D124" s="7" t="s">
        <v>1392</v>
      </c>
      <c r="E124" s="8" t="s">
        <v>1393</v>
      </c>
    </row>
    <row r="125" customFormat="false" ht="15" hidden="false" customHeight="false" outlineLevel="0" collapsed="false">
      <c r="A125" s="4" t="s">
        <v>1374</v>
      </c>
      <c r="B125" s="5" t="s">
        <v>1375</v>
      </c>
      <c r="C125" s="6" t="s">
        <v>1394</v>
      </c>
      <c r="D125" s="7" t="s">
        <v>1395</v>
      </c>
      <c r="E125" s="8" t="s">
        <v>1396</v>
      </c>
    </row>
    <row r="127" customFormat="false" ht="15" hidden="false" customHeight="false" outlineLevel="0" collapsed="false">
      <c r="A127" s="4" t="s">
        <v>1397</v>
      </c>
      <c r="B127" s="5" t="s">
        <v>1398</v>
      </c>
      <c r="C127" s="6" t="s">
        <v>1399</v>
      </c>
      <c r="D127" s="7" t="s">
        <v>1395</v>
      </c>
      <c r="E127" s="8" t="s">
        <v>1396</v>
      </c>
    </row>
    <row r="129" customFormat="false" ht="15" hidden="false" customHeight="false" outlineLevel="0" collapsed="false">
      <c r="A129" s="4" t="s">
        <v>1400</v>
      </c>
      <c r="B129" s="5" t="s">
        <v>1401</v>
      </c>
      <c r="C129" s="6" t="s">
        <v>1402</v>
      </c>
      <c r="D129" s="7" t="s">
        <v>1389</v>
      </c>
      <c r="E129" s="8" t="s">
        <v>1390</v>
      </c>
    </row>
    <row r="130" customFormat="false" ht="15" hidden="false" customHeight="false" outlineLevel="0" collapsed="false">
      <c r="A130" s="4" t="s">
        <v>1400</v>
      </c>
      <c r="B130" s="5" t="s">
        <v>1401</v>
      </c>
      <c r="C130" s="6" t="s">
        <v>1402</v>
      </c>
      <c r="D130" s="7" t="s">
        <v>1392</v>
      </c>
      <c r="E130" s="8" t="s">
        <v>1393</v>
      </c>
    </row>
    <row r="131" customFormat="false" ht="15" hidden="false" customHeight="false" outlineLevel="0" collapsed="false">
      <c r="A131" s="4" t="s">
        <v>1400</v>
      </c>
      <c r="B131" s="5" t="s">
        <v>1401</v>
      </c>
      <c r="C131" s="6" t="s">
        <v>1403</v>
      </c>
      <c r="D131" s="7" t="s">
        <v>1389</v>
      </c>
      <c r="E131" s="8" t="s">
        <v>1390</v>
      </c>
    </row>
    <row r="132" customFormat="false" ht="15" hidden="false" customHeight="false" outlineLevel="0" collapsed="false">
      <c r="A132" s="4" t="s">
        <v>1400</v>
      </c>
      <c r="B132" s="5" t="s">
        <v>1401</v>
      </c>
      <c r="C132" s="6" t="s">
        <v>1403</v>
      </c>
      <c r="D132" s="7" t="s">
        <v>1392</v>
      </c>
      <c r="E132" s="8" t="s">
        <v>1393</v>
      </c>
    </row>
    <row r="133" customFormat="false" ht="15" hidden="false" customHeight="false" outlineLevel="0" collapsed="false">
      <c r="A133" s="4" t="s">
        <v>1400</v>
      </c>
      <c r="B133" s="5" t="s">
        <v>1401</v>
      </c>
      <c r="C133" s="6" t="s">
        <v>1404</v>
      </c>
      <c r="D133" s="7" t="s">
        <v>1389</v>
      </c>
      <c r="E133" s="8" t="s">
        <v>1390</v>
      </c>
    </row>
    <row r="134" customFormat="false" ht="15" hidden="false" customHeight="false" outlineLevel="0" collapsed="false">
      <c r="A134" s="4" t="s">
        <v>1400</v>
      </c>
      <c r="B134" s="5" t="s">
        <v>1401</v>
      </c>
      <c r="C134" s="6" t="s">
        <v>1404</v>
      </c>
      <c r="D134" s="7" t="s">
        <v>1392</v>
      </c>
      <c r="E134" s="8" t="s">
        <v>1393</v>
      </c>
    </row>
    <row r="135" customFormat="false" ht="15" hidden="false" customHeight="false" outlineLevel="0" collapsed="false">
      <c r="A135" s="4" t="s">
        <v>1400</v>
      </c>
      <c r="B135" s="5" t="s">
        <v>1401</v>
      </c>
      <c r="C135" s="6" t="s">
        <v>1269</v>
      </c>
      <c r="D135" s="7" t="s">
        <v>1389</v>
      </c>
      <c r="E135" s="8" t="s">
        <v>1390</v>
      </c>
    </row>
    <row r="136" customFormat="false" ht="15" hidden="false" customHeight="false" outlineLevel="0" collapsed="false">
      <c r="A136" s="4" t="s">
        <v>1400</v>
      </c>
      <c r="B136" s="5" t="s">
        <v>1401</v>
      </c>
      <c r="C136" s="6" t="s">
        <v>1269</v>
      </c>
      <c r="D136" s="7" t="s">
        <v>1392</v>
      </c>
      <c r="E136" s="8" t="s">
        <v>1393</v>
      </c>
    </row>
    <row r="138" customFormat="false" ht="15" hidden="false" customHeight="false" outlineLevel="0" collapsed="false">
      <c r="A138" s="4" t="s">
        <v>1405</v>
      </c>
      <c r="B138" s="5" t="s">
        <v>1406</v>
      </c>
      <c r="C138" s="6" t="s">
        <v>1407</v>
      </c>
      <c r="D138" s="7" t="s">
        <v>1408</v>
      </c>
      <c r="E138" s="8" t="s">
        <v>1409</v>
      </c>
    </row>
    <row r="140" customFormat="false" ht="15" hidden="false" customHeight="false" outlineLevel="0" collapsed="false">
      <c r="A140" s="4" t="s">
        <v>1410</v>
      </c>
      <c r="B140" s="5" t="s">
        <v>1411</v>
      </c>
      <c r="C140" s="6" t="s">
        <v>1412</v>
      </c>
      <c r="D140" s="7" t="s">
        <v>1408</v>
      </c>
      <c r="E140" s="8" t="s">
        <v>1409</v>
      </c>
    </row>
    <row r="141" customFormat="false" ht="15" hidden="false" customHeight="false" outlineLevel="0" collapsed="false">
      <c r="A141" s="4" t="s">
        <v>1410</v>
      </c>
      <c r="B141" s="5" t="s">
        <v>1411</v>
      </c>
      <c r="C141" s="6" t="s">
        <v>1412</v>
      </c>
      <c r="D141" s="7" t="s">
        <v>1413</v>
      </c>
      <c r="E141" s="8" t="s">
        <v>1414</v>
      </c>
    </row>
    <row r="142" customFormat="false" ht="15" hidden="false" customHeight="false" outlineLevel="0" collapsed="false">
      <c r="A142" s="4" t="s">
        <v>1410</v>
      </c>
      <c r="B142" s="5" t="s">
        <v>1411</v>
      </c>
      <c r="C142" s="6" t="s">
        <v>1412</v>
      </c>
      <c r="D142" s="7" t="s">
        <v>1415</v>
      </c>
      <c r="E142" s="8" t="s">
        <v>1416</v>
      </c>
    </row>
    <row r="143" customFormat="false" ht="15" hidden="false" customHeight="false" outlineLevel="0" collapsed="false">
      <c r="A143" s="4" t="s">
        <v>1410</v>
      </c>
      <c r="B143" s="5" t="s">
        <v>1411</v>
      </c>
      <c r="C143" s="6" t="s">
        <v>1412</v>
      </c>
      <c r="D143" s="7" t="s">
        <v>1389</v>
      </c>
      <c r="E143" s="8" t="s">
        <v>1390</v>
      </c>
    </row>
    <row r="145" customFormat="false" ht="15" hidden="false" customHeight="false" outlineLevel="0" collapsed="false">
      <c r="A145" s="4" t="s">
        <v>1417</v>
      </c>
      <c r="B145" s="5" t="s">
        <v>1418</v>
      </c>
      <c r="C145" s="6" t="s">
        <v>1269</v>
      </c>
      <c r="D145" s="7" t="s">
        <v>1389</v>
      </c>
      <c r="E145" s="8" t="s">
        <v>1390</v>
      </c>
    </row>
    <row r="147" customFormat="false" ht="15" hidden="false" customHeight="false" outlineLevel="0" collapsed="false">
      <c r="A147" s="4" t="s">
        <v>1419</v>
      </c>
      <c r="B147" s="5" t="s">
        <v>1420</v>
      </c>
      <c r="C147" s="6" t="s">
        <v>1421</v>
      </c>
      <c r="D147" s="7" t="s">
        <v>1389</v>
      </c>
      <c r="E147" s="8" t="s">
        <v>1390</v>
      </c>
    </row>
    <row r="148" customFormat="false" ht="15" hidden="false" customHeight="false" outlineLevel="0" collapsed="false">
      <c r="A148" s="4" t="s">
        <v>1419</v>
      </c>
      <c r="B148" s="5" t="s">
        <v>1420</v>
      </c>
      <c r="C148" s="6" t="s">
        <v>1269</v>
      </c>
      <c r="D148" s="7" t="s">
        <v>1389</v>
      </c>
      <c r="E148" s="8" t="s">
        <v>1390</v>
      </c>
    </row>
    <row r="150" customFormat="false" ht="15" hidden="false" customHeight="false" outlineLevel="0" collapsed="false">
      <c r="A150" s="4" t="s">
        <v>1422</v>
      </c>
      <c r="B150" s="5" t="s">
        <v>1423</v>
      </c>
      <c r="C150" s="6" t="s">
        <v>1424</v>
      </c>
      <c r="D150" s="7" t="s">
        <v>1425</v>
      </c>
      <c r="E150" s="8" t="s">
        <v>1426</v>
      </c>
    </row>
    <row r="151" customFormat="false" ht="15" hidden="false" customHeight="false" outlineLevel="0" collapsed="false">
      <c r="A151" s="4" t="s">
        <v>1422</v>
      </c>
      <c r="B151" s="5" t="s">
        <v>1423</v>
      </c>
      <c r="C151" s="6" t="s">
        <v>1424</v>
      </c>
      <c r="D151" s="7" t="s">
        <v>1261</v>
      </c>
      <c r="E151" s="8" t="s">
        <v>1262</v>
      </c>
    </row>
    <row r="153" customFormat="false" ht="15" hidden="false" customHeight="false" outlineLevel="0" collapsed="false">
      <c r="A153" s="4" t="s">
        <v>1427</v>
      </c>
      <c r="B153" s="5" t="s">
        <v>1428</v>
      </c>
      <c r="C153" s="6" t="s">
        <v>1429</v>
      </c>
      <c r="D153" s="7" t="s">
        <v>1425</v>
      </c>
      <c r="E153" s="8" t="s">
        <v>1426</v>
      </c>
    </row>
    <row r="154" customFormat="false" ht="15" hidden="false" customHeight="false" outlineLevel="0" collapsed="false">
      <c r="A154" s="4" t="s">
        <v>1427</v>
      </c>
      <c r="B154" s="5" t="s">
        <v>1428</v>
      </c>
      <c r="C154" s="6" t="s">
        <v>1429</v>
      </c>
      <c r="D154" s="7" t="s">
        <v>1430</v>
      </c>
      <c r="E154" s="8" t="s">
        <v>1431</v>
      </c>
    </row>
    <row r="155" customFormat="false" ht="15" hidden="false" customHeight="false" outlineLevel="0" collapsed="false">
      <c r="A155" s="4" t="s">
        <v>1427</v>
      </c>
      <c r="B155" s="5" t="s">
        <v>1428</v>
      </c>
      <c r="C155" s="6" t="s">
        <v>1429</v>
      </c>
      <c r="D155" s="7" t="s">
        <v>1261</v>
      </c>
      <c r="E155" s="8" t="s">
        <v>1262</v>
      </c>
    </row>
    <row r="156" customFormat="false" ht="15" hidden="false" customHeight="false" outlineLevel="0" collapsed="false">
      <c r="A156" s="4" t="s">
        <v>1427</v>
      </c>
      <c r="B156" s="5" t="s">
        <v>1428</v>
      </c>
      <c r="C156" s="6" t="s">
        <v>1432</v>
      </c>
      <c r="D156" s="7" t="s">
        <v>1430</v>
      </c>
      <c r="E156" s="8" t="s">
        <v>1431</v>
      </c>
    </row>
    <row r="158" customFormat="false" ht="15" hidden="false" customHeight="false" outlineLevel="0" collapsed="false">
      <c r="A158" s="4" t="s">
        <v>1433</v>
      </c>
      <c r="B158" s="5" t="s">
        <v>1434</v>
      </c>
      <c r="C158" s="6" t="s">
        <v>1435</v>
      </c>
      <c r="D158" s="7" t="s">
        <v>1285</v>
      </c>
      <c r="E158" s="8" t="s">
        <v>1436</v>
      </c>
    </row>
    <row r="159" customFormat="false" ht="15" hidden="false" customHeight="false" outlineLevel="0" collapsed="false">
      <c r="A159" s="4" t="s">
        <v>1433</v>
      </c>
      <c r="B159" s="5" t="s">
        <v>1434</v>
      </c>
      <c r="C159" s="6" t="s">
        <v>1269</v>
      </c>
      <c r="D159" s="7" t="s">
        <v>1285</v>
      </c>
      <c r="E159" s="8" t="s">
        <v>1436</v>
      </c>
    </row>
    <row r="161" customFormat="false" ht="15" hidden="false" customHeight="false" outlineLevel="0" collapsed="false">
      <c r="A161" s="4" t="s">
        <v>1437</v>
      </c>
      <c r="B161" s="5" t="s">
        <v>1438</v>
      </c>
      <c r="C161" s="6" t="s">
        <v>1439</v>
      </c>
      <c r="D161" s="7" t="s">
        <v>1440</v>
      </c>
      <c r="E161" s="8" t="s">
        <v>1441</v>
      </c>
    </row>
    <row r="162" customFormat="false" ht="15" hidden="false" customHeight="false" outlineLevel="0" collapsed="false">
      <c r="A162" s="4" t="s">
        <v>1437</v>
      </c>
      <c r="B162" s="5" t="s">
        <v>1438</v>
      </c>
      <c r="C162" s="6" t="s">
        <v>1439</v>
      </c>
      <c r="D162" s="7" t="s">
        <v>1442</v>
      </c>
      <c r="E162" s="8" t="s">
        <v>1443</v>
      </c>
    </row>
    <row r="163" customFormat="false" ht="15" hidden="false" customHeight="false" outlineLevel="0" collapsed="false">
      <c r="A163" s="4" t="s">
        <v>1437</v>
      </c>
      <c r="B163" s="5" t="s">
        <v>1438</v>
      </c>
      <c r="C163" s="6" t="s">
        <v>1444</v>
      </c>
      <c r="D163" s="7" t="s">
        <v>1440</v>
      </c>
      <c r="E163" s="8" t="s">
        <v>1441</v>
      </c>
    </row>
    <row r="164" customFormat="false" ht="15" hidden="false" customHeight="false" outlineLevel="0" collapsed="false">
      <c r="A164" s="4" t="s">
        <v>1437</v>
      </c>
      <c r="B164" s="5" t="s">
        <v>1438</v>
      </c>
      <c r="C164" s="6" t="s">
        <v>1444</v>
      </c>
      <c r="D164" s="7" t="s">
        <v>1442</v>
      </c>
      <c r="E164" s="8" t="s">
        <v>1443</v>
      </c>
    </row>
    <row r="165" customFormat="false" ht="15" hidden="false" customHeight="false" outlineLevel="0" collapsed="false">
      <c r="A165" s="4" t="s">
        <v>1437</v>
      </c>
      <c r="B165" s="5" t="s">
        <v>1438</v>
      </c>
      <c r="C165" s="6" t="s">
        <v>1445</v>
      </c>
      <c r="D165" s="7" t="s">
        <v>1440</v>
      </c>
      <c r="E165" s="8" t="s">
        <v>1441</v>
      </c>
    </row>
    <row r="166" customFormat="false" ht="15" hidden="false" customHeight="false" outlineLevel="0" collapsed="false">
      <c r="A166" s="4" t="s">
        <v>1437</v>
      </c>
      <c r="B166" s="5" t="s">
        <v>1438</v>
      </c>
      <c r="C166" s="6" t="s">
        <v>1445</v>
      </c>
      <c r="D166" s="7" t="s">
        <v>1442</v>
      </c>
      <c r="E166" s="8" t="s">
        <v>1443</v>
      </c>
    </row>
    <row r="168" customFormat="false" ht="15" hidden="false" customHeight="false" outlineLevel="0" collapsed="false">
      <c r="A168" s="4" t="s">
        <v>1446</v>
      </c>
      <c r="B168" s="5" t="s">
        <v>1447</v>
      </c>
      <c r="C168" s="6" t="s">
        <v>1269</v>
      </c>
      <c r="D168" s="7" t="s">
        <v>1448</v>
      </c>
      <c r="E168" s="8" t="s">
        <v>1449</v>
      </c>
    </row>
    <row r="170" customFormat="false" ht="15" hidden="false" customHeight="false" outlineLevel="0" collapsed="false">
      <c r="A170" s="4" t="s">
        <v>1450</v>
      </c>
      <c r="B170" s="5" t="s">
        <v>1451</v>
      </c>
      <c r="C170" s="6" t="s">
        <v>1452</v>
      </c>
      <c r="D170" s="7" t="s">
        <v>1453</v>
      </c>
      <c r="E170" s="8" t="s">
        <v>1454</v>
      </c>
    </row>
    <row r="172" customFormat="false" ht="15" hidden="false" customHeight="false" outlineLevel="0" collapsed="false">
      <c r="A172" s="4" t="s">
        <v>1455</v>
      </c>
      <c r="B172" s="5" t="s">
        <v>1456</v>
      </c>
      <c r="C172" s="6" t="s">
        <v>1457</v>
      </c>
      <c r="D172" s="7" t="s">
        <v>1453</v>
      </c>
      <c r="E172" s="8" t="s">
        <v>1454</v>
      </c>
    </row>
    <row r="173" customFormat="false" ht="15" hidden="false" customHeight="false" outlineLevel="0" collapsed="false">
      <c r="A173" s="4" t="s">
        <v>1455</v>
      </c>
      <c r="B173" s="5" t="s">
        <v>1456</v>
      </c>
      <c r="C173" s="6" t="s">
        <v>1458</v>
      </c>
      <c r="D173" s="7" t="s">
        <v>1453</v>
      </c>
      <c r="E173" s="8" t="s">
        <v>1454</v>
      </c>
    </row>
    <row r="175" customFormat="false" ht="15" hidden="false" customHeight="false" outlineLevel="0" collapsed="false">
      <c r="A175" s="4" t="s">
        <v>1459</v>
      </c>
      <c r="B175" s="5" t="s">
        <v>1460</v>
      </c>
      <c r="C175" s="6" t="s">
        <v>1461</v>
      </c>
      <c r="D175" s="7" t="s">
        <v>1453</v>
      </c>
      <c r="E175" s="8" t="s">
        <v>1454</v>
      </c>
    </row>
    <row r="176" customFormat="false" ht="15" hidden="false" customHeight="false" outlineLevel="0" collapsed="false">
      <c r="A176" s="4"/>
      <c r="B176" s="5"/>
      <c r="C176" s="6"/>
      <c r="D176" s="7"/>
      <c r="E176" s="8"/>
    </row>
    <row r="177" customFormat="false" ht="15" hidden="false" customHeight="false" outlineLevel="0" collapsed="false">
      <c r="A177" s="4" t="s">
        <v>1462</v>
      </c>
      <c r="B177" s="5" t="s">
        <v>1463</v>
      </c>
      <c r="C177" s="6" t="s">
        <v>1464</v>
      </c>
      <c r="D177" s="7" t="s">
        <v>1465</v>
      </c>
      <c r="E177" s="8" t="s">
        <v>1466</v>
      </c>
    </row>
    <row r="179" customFormat="false" ht="15" hidden="false" customHeight="false" outlineLevel="0" collapsed="false">
      <c r="A179" s="4" t="s">
        <v>1467</v>
      </c>
      <c r="B179" s="5" t="s">
        <v>1468</v>
      </c>
      <c r="C179" s="6" t="s">
        <v>1469</v>
      </c>
      <c r="D179" s="7" t="s">
        <v>1470</v>
      </c>
      <c r="E179" s="8" t="s">
        <v>1471</v>
      </c>
    </row>
    <row r="181" customFormat="false" ht="15" hidden="false" customHeight="false" outlineLevel="0" collapsed="false">
      <c r="A181" s="4" t="s">
        <v>1472</v>
      </c>
      <c r="B181" s="5" t="s">
        <v>1473</v>
      </c>
      <c r="C181" s="6" t="s">
        <v>1474</v>
      </c>
      <c r="D181" s="7" t="s">
        <v>1475</v>
      </c>
      <c r="E181" s="8" t="s">
        <v>1476</v>
      </c>
    </row>
    <row r="182" customFormat="false" ht="15" hidden="false" customHeight="false" outlineLevel="0" collapsed="false">
      <c r="A182" s="4" t="s">
        <v>1472</v>
      </c>
      <c r="B182" s="5" t="s">
        <v>1473</v>
      </c>
      <c r="C182" s="6" t="s">
        <v>1474</v>
      </c>
      <c r="D182" s="7" t="s">
        <v>1369</v>
      </c>
      <c r="E182" s="8" t="s">
        <v>1370</v>
      </c>
    </row>
    <row r="183" customFormat="false" ht="15" hidden="false" customHeight="false" outlineLevel="0" collapsed="false">
      <c r="A183" s="4" t="s">
        <v>1472</v>
      </c>
      <c r="B183" s="5" t="s">
        <v>1473</v>
      </c>
      <c r="C183" s="6" t="s">
        <v>1474</v>
      </c>
      <c r="D183" s="7" t="s">
        <v>1337</v>
      </c>
      <c r="E183" s="8" t="s">
        <v>1477</v>
      </c>
    </row>
    <row r="184" customFormat="false" ht="15" hidden="false" customHeight="false" outlineLevel="0" collapsed="false">
      <c r="A184" s="4" t="s">
        <v>1472</v>
      </c>
      <c r="B184" s="5" t="s">
        <v>1473</v>
      </c>
      <c r="C184" s="6" t="s">
        <v>1474</v>
      </c>
      <c r="D184" s="7" t="s">
        <v>1478</v>
      </c>
      <c r="E184" s="8" t="s">
        <v>1479</v>
      </c>
    </row>
    <row r="186" customFormat="false" ht="15" hidden="false" customHeight="false" outlineLevel="0" collapsed="false">
      <c r="A186" s="4" t="s">
        <v>1480</v>
      </c>
      <c r="B186" s="5" t="s">
        <v>1481</v>
      </c>
      <c r="C186" s="6" t="s">
        <v>1482</v>
      </c>
      <c r="D186" s="7" t="s">
        <v>1335</v>
      </c>
      <c r="E186" s="8" t="s">
        <v>1483</v>
      </c>
    </row>
    <row r="188" customFormat="false" ht="15" hidden="false" customHeight="false" outlineLevel="0" collapsed="false">
      <c r="A188" s="4" t="s">
        <v>1484</v>
      </c>
      <c r="B188" s="5" t="s">
        <v>1485</v>
      </c>
      <c r="C188" s="6" t="s">
        <v>1269</v>
      </c>
      <c r="D188" s="7" t="s">
        <v>1475</v>
      </c>
      <c r="E188" s="8" t="s">
        <v>1476</v>
      </c>
    </row>
  </sheetData>
  <sheetProtection sheet="true" password="ff6a" objects="true" scenarios="true"/>
  <mergeCells count="1">
    <mergeCell ref="D110:L12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5078125" defaultRowHeight="15" zeroHeight="false" outlineLevelRow="0" outlineLevelCol="0"/>
  <cols>
    <col collapsed="false" customWidth="true" hidden="false" outlineLevel="0" max="1" min="1" style="0" width="54.71"/>
  </cols>
  <sheetData>
    <row r="1" customFormat="false" ht="15" hidden="false" customHeight="false" outlineLevel="0" collapsed="false">
      <c r="A1" s="10" t="s">
        <v>1486</v>
      </c>
    </row>
    <row r="2" customFormat="false" ht="15" hidden="false" customHeight="true" outlineLevel="0" collapsed="false">
      <c r="A2" s="11" t="s">
        <v>1487</v>
      </c>
      <c r="B2" s="12" t="s">
        <v>1488</v>
      </c>
      <c r="C2" s="12"/>
      <c r="D2" s="12"/>
      <c r="E2" s="12"/>
      <c r="F2" s="12"/>
      <c r="G2" s="12"/>
      <c r="H2" s="12"/>
      <c r="I2" s="12"/>
      <c r="J2" s="12"/>
      <c r="K2" s="12"/>
      <c r="L2" s="12"/>
      <c r="M2" s="12"/>
      <c r="N2" s="12"/>
    </row>
    <row r="3" customFormat="false" ht="15" hidden="false" customHeight="false" outlineLevel="0" collapsed="false">
      <c r="A3" s="11"/>
      <c r="B3" s="12"/>
      <c r="C3" s="12"/>
      <c r="D3" s="12"/>
      <c r="E3" s="12"/>
      <c r="F3" s="12"/>
      <c r="G3" s="12"/>
      <c r="H3" s="12"/>
      <c r="I3" s="12"/>
      <c r="J3" s="12"/>
      <c r="K3" s="12"/>
      <c r="L3" s="12"/>
      <c r="M3" s="12"/>
      <c r="N3" s="12"/>
    </row>
    <row r="4" customFormat="false" ht="15" hidden="false" customHeight="true" outlineLevel="0" collapsed="false">
      <c r="A4" s="11" t="s">
        <v>1489</v>
      </c>
      <c r="B4" s="12" t="s">
        <v>1490</v>
      </c>
      <c r="C4" s="12"/>
      <c r="D4" s="12"/>
      <c r="E4" s="12"/>
      <c r="F4" s="12"/>
      <c r="G4" s="12"/>
      <c r="H4" s="12"/>
      <c r="I4" s="12"/>
      <c r="J4" s="12"/>
      <c r="K4" s="12"/>
      <c r="L4" s="12"/>
      <c r="M4" s="12"/>
      <c r="N4" s="12"/>
    </row>
    <row r="5" customFormat="false" ht="15" hidden="false" customHeight="false" outlineLevel="0" collapsed="false">
      <c r="A5" s="11"/>
      <c r="B5" s="12"/>
      <c r="C5" s="12"/>
      <c r="D5" s="12"/>
      <c r="E5" s="12"/>
      <c r="F5" s="12"/>
      <c r="G5" s="12"/>
      <c r="H5" s="12"/>
      <c r="I5" s="12"/>
      <c r="J5" s="12"/>
      <c r="K5" s="12"/>
      <c r="L5" s="12"/>
      <c r="M5" s="12"/>
      <c r="N5" s="12"/>
    </row>
    <row r="7" customFormat="false" ht="15" hidden="false" customHeight="false" outlineLevel="0" collapsed="false">
      <c r="A7" s="10" t="s">
        <v>1491</v>
      </c>
    </row>
    <row r="8" customFormat="false" ht="15" hidden="false" customHeight="false" outlineLevel="0" collapsed="false">
      <c r="A8" s="0" t="s">
        <v>1492</v>
      </c>
      <c r="B8" s="13"/>
      <c r="C8" s="13"/>
      <c r="D8" s="13"/>
      <c r="E8" s="13"/>
      <c r="F8" s="13"/>
      <c r="G8" s="13"/>
      <c r="H8" s="13"/>
      <c r="I8" s="13"/>
      <c r="J8" s="13"/>
      <c r="K8" s="13"/>
      <c r="L8" s="13"/>
      <c r="M8" s="13"/>
    </row>
    <row r="9" customFormat="false" ht="15" hidden="false" customHeight="false" outlineLevel="0" collapsed="false">
      <c r="A9" s="0" t="s">
        <v>1493</v>
      </c>
      <c r="B9" s="13"/>
      <c r="C9" s="13"/>
      <c r="D9" s="13"/>
      <c r="E9" s="13"/>
      <c r="F9" s="13"/>
      <c r="G9" s="13"/>
      <c r="H9" s="13"/>
      <c r="I9" s="13"/>
      <c r="J9" s="13"/>
      <c r="K9" s="13"/>
      <c r="L9" s="13"/>
      <c r="M9" s="13"/>
    </row>
    <row r="10" customFormat="false" ht="15" hidden="false" customHeight="false" outlineLevel="0" collapsed="false">
      <c r="A10" s="0" t="s">
        <v>1494</v>
      </c>
      <c r="B10" s="13"/>
      <c r="C10" s="13"/>
      <c r="D10" s="13"/>
      <c r="E10" s="13"/>
      <c r="F10" s="13"/>
      <c r="G10" s="13"/>
      <c r="H10" s="13"/>
      <c r="I10" s="13"/>
      <c r="J10" s="13"/>
      <c r="K10" s="13"/>
      <c r="L10" s="13"/>
      <c r="M10" s="13"/>
    </row>
    <row r="11" customFormat="false" ht="15" hidden="false" customHeight="false" outlineLevel="0" collapsed="false">
      <c r="A11" s="0" t="s">
        <v>1495</v>
      </c>
      <c r="B11" s="13"/>
      <c r="C11" s="13"/>
      <c r="D11" s="13"/>
      <c r="E11" s="13"/>
      <c r="F11" s="13"/>
      <c r="G11" s="13"/>
      <c r="H11" s="13"/>
      <c r="I11" s="13"/>
      <c r="J11" s="13"/>
      <c r="K11" s="13"/>
      <c r="L11" s="13"/>
      <c r="M11" s="13"/>
    </row>
    <row r="12" customFormat="false" ht="15" hidden="false" customHeight="false" outlineLevel="0" collapsed="false">
      <c r="A12" s="0" t="s">
        <v>1496</v>
      </c>
      <c r="B12" s="13"/>
      <c r="C12" s="13"/>
      <c r="D12" s="13"/>
      <c r="E12" s="13"/>
      <c r="F12" s="13"/>
      <c r="G12" s="13"/>
      <c r="H12" s="13"/>
      <c r="I12" s="13"/>
      <c r="J12" s="13"/>
      <c r="K12" s="13"/>
      <c r="L12" s="13"/>
      <c r="M12" s="13"/>
    </row>
    <row r="13" customFormat="false" ht="15" hidden="false" customHeight="false" outlineLevel="0" collapsed="false">
      <c r="A13" s="0" t="s">
        <v>1497</v>
      </c>
      <c r="B13" s="13"/>
      <c r="C13" s="13"/>
      <c r="D13" s="13"/>
      <c r="E13" s="13"/>
      <c r="F13" s="13"/>
      <c r="G13" s="13"/>
      <c r="H13" s="13"/>
      <c r="I13" s="13"/>
      <c r="J13" s="13"/>
      <c r="K13" s="13"/>
      <c r="L13" s="13"/>
      <c r="M13" s="13"/>
    </row>
    <row r="14" customFormat="false" ht="15" hidden="false" customHeight="false" outlineLevel="0" collapsed="false">
      <c r="A14" s="0" t="s">
        <v>1498</v>
      </c>
      <c r="B14" s="13"/>
      <c r="C14" s="13"/>
      <c r="D14" s="13"/>
      <c r="E14" s="13"/>
      <c r="F14" s="13"/>
      <c r="G14" s="13"/>
      <c r="H14" s="13"/>
      <c r="I14" s="13"/>
      <c r="J14" s="13"/>
      <c r="K14" s="13"/>
      <c r="L14" s="13"/>
      <c r="M14" s="13"/>
    </row>
    <row r="15" customFormat="false" ht="15" hidden="false" customHeight="false" outlineLevel="0" collapsed="false">
      <c r="A15" s="0" t="s">
        <v>1499</v>
      </c>
      <c r="B15" s="13"/>
      <c r="C15" s="13"/>
      <c r="D15" s="13"/>
      <c r="E15" s="13"/>
      <c r="F15" s="13"/>
      <c r="G15" s="13"/>
      <c r="H15" s="13"/>
      <c r="I15" s="13"/>
      <c r="J15" s="13"/>
      <c r="K15" s="13"/>
      <c r="L15" s="13"/>
      <c r="M15" s="13"/>
    </row>
    <row r="16" customFormat="false" ht="15" hidden="false" customHeight="false" outlineLevel="0" collapsed="false">
      <c r="A16" s="0" t="s">
        <v>1500</v>
      </c>
      <c r="B16" s="13"/>
      <c r="C16" s="13"/>
      <c r="D16" s="13"/>
      <c r="E16" s="13"/>
      <c r="F16" s="13"/>
      <c r="G16" s="13"/>
      <c r="H16" s="13"/>
      <c r="I16" s="13"/>
      <c r="J16" s="13"/>
      <c r="K16" s="13"/>
      <c r="L16" s="13"/>
      <c r="M16" s="13"/>
    </row>
    <row r="18" customFormat="false" ht="15.75" hidden="false" customHeight="false" outlineLevel="0" collapsed="false"/>
    <row r="19" customFormat="false" ht="15" hidden="false" customHeight="false" outlineLevel="0" collapsed="false">
      <c r="A19" s="14" t="s">
        <v>1501</v>
      </c>
      <c r="B19" s="14"/>
      <c r="C19" s="14"/>
      <c r="D19" s="14"/>
      <c r="E19" s="14"/>
      <c r="F19" s="14"/>
      <c r="G19" s="14"/>
      <c r="H19" s="14"/>
      <c r="I19" s="14"/>
      <c r="J19" s="14"/>
      <c r="K19" s="14"/>
      <c r="L19" s="14"/>
      <c r="M19" s="14"/>
      <c r="N19" s="14"/>
    </row>
    <row r="20" customFormat="false" ht="15.75" hidden="false" customHeight="false" outlineLevel="0" collapsed="false">
      <c r="A20" s="14"/>
      <c r="B20" s="14"/>
      <c r="C20" s="14"/>
      <c r="D20" s="14"/>
      <c r="E20" s="14"/>
      <c r="F20" s="14"/>
      <c r="G20" s="14"/>
      <c r="H20" s="14"/>
      <c r="I20" s="14"/>
      <c r="J20" s="14"/>
      <c r="K20" s="14"/>
      <c r="L20" s="14"/>
      <c r="M20" s="14"/>
      <c r="N20" s="14"/>
    </row>
  </sheetData>
  <sheetProtection sheet="true" password="ff6a" objects="true" scenarios="true"/>
  <mergeCells count="14">
    <mergeCell ref="A2:A3"/>
    <mergeCell ref="B2:N3"/>
    <mergeCell ref="A4:A5"/>
    <mergeCell ref="B4:N5"/>
    <mergeCell ref="B8:M8"/>
    <mergeCell ref="B9:M9"/>
    <mergeCell ref="B10:M10"/>
    <mergeCell ref="B11:M11"/>
    <mergeCell ref="B12:M12"/>
    <mergeCell ref="B13:M13"/>
    <mergeCell ref="B14:M14"/>
    <mergeCell ref="B15:M15"/>
    <mergeCell ref="B16:M16"/>
    <mergeCell ref="A19:N2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8.55078125" defaultRowHeight="15" zeroHeight="false" outlineLevelRow="0" outlineLevelCol="0"/>
  <cols>
    <col collapsed="false" customWidth="true" hidden="false" outlineLevel="0" max="1" min="1" style="0" width="146.57"/>
  </cols>
  <sheetData>
    <row r="1" customFormat="false" ht="15" hidden="false" customHeight="false" outlineLevel="0" collapsed="false">
      <c r="A1" s="15" t="s">
        <v>1502</v>
      </c>
    </row>
    <row r="2" customFormat="false" ht="15" hidden="false" customHeight="false" outlineLevel="0" collapsed="false">
      <c r="A2" s="16"/>
    </row>
    <row r="3" customFormat="false" ht="36" hidden="false" customHeight="true" outlineLevel="0" collapsed="false">
      <c r="A3" s="16" t="s">
        <v>1503</v>
      </c>
    </row>
    <row r="4" customFormat="false" ht="8.25" hidden="false" customHeight="true" outlineLevel="0" collapsed="false">
      <c r="A4" s="16"/>
    </row>
    <row r="6" customFormat="false" ht="14.25" hidden="false" customHeight="true" outlineLevel="0" collapsed="false">
      <c r="A6" s="17" t="s">
        <v>1504</v>
      </c>
    </row>
    <row r="7" customFormat="false" ht="97.5" hidden="false" customHeight="true" outlineLevel="0" collapsed="false">
      <c r="A7" s="18" t="s">
        <v>1505</v>
      </c>
    </row>
    <row r="8" customFormat="false" ht="3.75" hidden="false" customHeight="true" outlineLevel="0" collapsed="false"/>
    <row r="9" customFormat="false" ht="3.75" hidden="false" customHeight="true" outlineLevel="0" collapsed="false">
      <c r="A9" s="19"/>
    </row>
    <row r="11" customFormat="false" ht="18" hidden="false" customHeight="true" outlineLevel="0" collapsed="false">
      <c r="A11" s="20" t="s">
        <v>1506</v>
      </c>
    </row>
    <row r="12" customFormat="false" ht="45" hidden="false" customHeight="false" outlineLevel="0" collapsed="false">
      <c r="A12" s="21" t="s">
        <v>1507</v>
      </c>
    </row>
    <row r="13" customFormat="false" ht="15" hidden="false" customHeight="false" outlineLevel="0" collapsed="false">
      <c r="A13" s="16"/>
    </row>
    <row r="14" customFormat="false" ht="28.5" hidden="false" customHeight="true" outlineLevel="0" collapsed="false">
      <c r="A14" s="20" t="s">
        <v>1508</v>
      </c>
    </row>
    <row r="15" customFormat="false" ht="34.5" hidden="false" customHeight="true" outlineLevel="0" collapsed="false">
      <c r="A15" s="18" t="s">
        <v>1509</v>
      </c>
    </row>
    <row r="16" customFormat="false" ht="33.75" hidden="false" customHeight="true" outlineLevel="0" collapsed="false">
      <c r="A16" s="22" t="s">
        <v>1510</v>
      </c>
    </row>
    <row r="17" customFormat="false" ht="43.5" hidden="false" customHeight="true" outlineLevel="0" collapsed="false">
      <c r="A17" s="23" t="s">
        <v>1511</v>
      </c>
    </row>
    <row r="18" customFormat="false" ht="15" hidden="false" customHeight="false" outlineLevel="0" collapsed="false">
      <c r="A18" s="18"/>
    </row>
    <row r="19" customFormat="false" ht="24.75" hidden="false" customHeight="true" outlineLevel="0" collapsed="false">
      <c r="A19" s="20" t="s">
        <v>1512</v>
      </c>
    </row>
    <row r="20" customFormat="false" ht="24.75" hidden="false" customHeight="true" outlineLevel="0" collapsed="false">
      <c r="A20" s="18" t="s">
        <v>1513</v>
      </c>
    </row>
    <row r="21" customFormat="false" ht="30" hidden="false" customHeight="true" outlineLevel="0" collapsed="false">
      <c r="A21" s="18" t="s">
        <v>1514</v>
      </c>
    </row>
    <row r="22" customFormat="false" ht="51.75" hidden="false" customHeight="true" outlineLevel="0" collapsed="false">
      <c r="A22" s="18" t="s">
        <v>1515</v>
      </c>
    </row>
    <row r="23" customFormat="false" ht="15" hidden="false" customHeight="false" outlineLevel="0" collapsed="false">
      <c r="A23" s="18"/>
    </row>
    <row r="24" customFormat="false" ht="24" hidden="false" customHeight="true" outlineLevel="0" collapsed="false">
      <c r="A24" s="20" t="s">
        <v>1516</v>
      </c>
    </row>
    <row r="25" customFormat="false" ht="42" hidden="false" customHeight="true" outlineLevel="0" collapsed="false">
      <c r="A25" s="18" t="s">
        <v>1517</v>
      </c>
    </row>
    <row r="26" customFormat="false" ht="56.25" hidden="false" customHeight="true" outlineLevel="0" collapsed="false">
      <c r="A26" s="24" t="s">
        <v>1518</v>
      </c>
    </row>
    <row r="27" customFormat="false" ht="47.25" hidden="false" customHeight="true" outlineLevel="0" collapsed="false">
      <c r="A27" s="24" t="s">
        <v>1519</v>
      </c>
    </row>
    <row r="28" customFormat="false" ht="9.75" hidden="false" customHeight="true" outlineLevel="0" collapsed="false">
      <c r="A28" s="18"/>
    </row>
    <row r="29" customFormat="false" ht="27.75" hidden="false" customHeight="true" outlineLevel="0" collapsed="false">
      <c r="A29" s="20" t="s">
        <v>1520</v>
      </c>
    </row>
    <row r="30" customFormat="false" ht="30.75" hidden="false" customHeight="true" outlineLevel="0" collapsed="false">
      <c r="A30" s="18" t="s">
        <v>1521</v>
      </c>
    </row>
    <row r="31" customFormat="false" ht="53.25" hidden="false" customHeight="true" outlineLevel="0" collapsed="false">
      <c r="A31" s="18" t="s">
        <v>1522</v>
      </c>
    </row>
    <row r="32" customFormat="false" ht="44.25" hidden="false" customHeight="true" outlineLevel="0" collapsed="false">
      <c r="A32" s="18" t="s">
        <v>1523</v>
      </c>
    </row>
    <row r="33" customFormat="false" ht="75.75" hidden="false" customHeight="true" outlineLevel="0" collapsed="false">
      <c r="A33" s="18" t="s">
        <v>1524</v>
      </c>
    </row>
    <row r="34" customFormat="false" ht="13.5" hidden="false" customHeight="true" outlineLevel="0" collapsed="false">
      <c r="A34" s="18"/>
    </row>
    <row r="35" customFormat="false" ht="15" hidden="false" customHeight="false" outlineLevel="0" collapsed="false">
      <c r="A35" s="25" t="s">
        <v>1525</v>
      </c>
    </row>
    <row r="36" customFormat="false" ht="55.5" hidden="false" customHeight="true" outlineLevel="0" collapsed="false">
      <c r="A36" s="18" t="s">
        <v>1526</v>
      </c>
    </row>
    <row r="37" customFormat="false" ht="15" hidden="false" customHeight="false" outlineLevel="0" collapsed="false">
      <c r="A37" s="26"/>
    </row>
    <row r="38" customFormat="false" ht="21.75" hidden="false" customHeight="true" outlineLevel="0" collapsed="false">
      <c r="A38" s="20" t="s">
        <v>1527</v>
      </c>
    </row>
    <row r="39" customFormat="false" ht="62.25" hidden="false" customHeight="true" outlineLevel="0" collapsed="false">
      <c r="A39" s="27" t="s">
        <v>1528</v>
      </c>
    </row>
    <row r="40" customFormat="false" ht="42" hidden="false" customHeight="true" outlineLevel="0" collapsed="false">
      <c r="A40" s="18" t="s">
        <v>1529</v>
      </c>
    </row>
    <row r="41" customFormat="false" ht="47.25" hidden="false" customHeight="true" outlineLevel="0" collapsed="false">
      <c r="A41" s="18" t="s">
        <v>1530</v>
      </c>
    </row>
    <row r="42" customFormat="false" ht="42" hidden="false" customHeight="true" outlineLevel="0" collapsed="false">
      <c r="A42" s="18" t="s">
        <v>1531</v>
      </c>
    </row>
    <row r="43" customFormat="false" ht="36.75" hidden="false" customHeight="true" outlineLevel="0" collapsed="false">
      <c r="A43" s="24" t="s">
        <v>1532</v>
      </c>
    </row>
    <row r="44" customFormat="false" ht="39.75" hidden="false" customHeight="true" outlineLevel="0" collapsed="false">
      <c r="A44" s="28" t="s">
        <v>1533</v>
      </c>
    </row>
    <row r="45" customFormat="false" ht="15" hidden="false" customHeight="false" outlineLevel="0" collapsed="false">
      <c r="A45" s="29"/>
    </row>
    <row r="46" customFormat="false" ht="15" hidden="false" customHeight="false" outlineLevel="0" collapsed="false">
      <c r="A46" s="29"/>
    </row>
  </sheetData>
  <sheetProtection sheet="true" password="ff6a" objects="true" scenarios="true" selectLockedCells="true" selectUnlockedCell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K148"/>
  <sheetViews>
    <sheetView showFormulas="false" showGridLines="true" showRowColHeaders="true" showZeros="true" rightToLeft="false" tabSelected="false" showOutlineSymbols="true" defaultGridColor="true" view="normal" topLeftCell="A4" colorId="64" zoomScale="80" zoomScaleNormal="80" zoomScalePageLayoutView="100" workbookViewId="0">
      <selection pane="topLeft" activeCell="B11" activeCellId="0" sqref="B11"/>
    </sheetView>
  </sheetViews>
  <sheetFormatPr defaultColWidth="8.55078125" defaultRowHeight="15" zeroHeight="false" outlineLevelRow="0" outlineLevelCol="0"/>
  <cols>
    <col collapsed="false" customWidth="true" hidden="false" outlineLevel="0" max="1" min="1" style="0" width="47.7"/>
    <col collapsed="false" customWidth="true" hidden="false" outlineLevel="0" max="2" min="2" style="0" width="91.42"/>
  </cols>
  <sheetData>
    <row r="1" s="30" customFormat="true" ht="15" hidden="false" customHeight="false" outlineLevel="0" collapsed="false"/>
    <row r="2" s="30" customFormat="true" ht="15" hidden="false" customHeight="false" outlineLevel="0" collapsed="false">
      <c r="A2" s="31" t="s">
        <v>1534</v>
      </c>
    </row>
    <row r="3" s="30" customFormat="true" ht="15" hidden="false" customHeight="false" outlineLevel="0" collapsed="false"/>
    <row r="4" s="30" customFormat="true" ht="15.75" hidden="false" customHeight="true" outlineLevel="0" collapsed="false">
      <c r="A4" s="32" t="s">
        <v>1535</v>
      </c>
      <c r="B4" s="32"/>
      <c r="C4" s="33"/>
      <c r="D4" s="33"/>
      <c r="E4" s="33"/>
      <c r="F4" s="33"/>
      <c r="G4" s="33"/>
      <c r="H4" s="33"/>
      <c r="I4" s="33"/>
      <c r="J4" s="33"/>
      <c r="K4" s="33"/>
    </row>
    <row r="5" s="30" customFormat="true" ht="15" hidden="false" customHeight="true" outlineLevel="0" collapsed="false">
      <c r="A5" s="32"/>
      <c r="B5" s="32"/>
      <c r="C5" s="33"/>
      <c r="D5" s="33"/>
      <c r="E5" s="33"/>
      <c r="F5" s="33"/>
      <c r="G5" s="33"/>
      <c r="H5" s="33"/>
      <c r="I5" s="33"/>
      <c r="J5" s="33"/>
      <c r="K5" s="33"/>
    </row>
    <row r="6" s="30" customFormat="true" ht="15" hidden="false" customHeight="true" outlineLevel="0" collapsed="false">
      <c r="A6" s="32"/>
      <c r="B6" s="32"/>
      <c r="C6" s="33"/>
      <c r="D6" s="33"/>
      <c r="E6" s="33"/>
      <c r="F6" s="33"/>
      <c r="G6" s="33"/>
      <c r="H6" s="33"/>
      <c r="I6" s="33"/>
      <c r="J6" s="33"/>
      <c r="K6" s="33"/>
    </row>
    <row r="7" s="30" customFormat="true" ht="15" hidden="false" customHeight="false" outlineLevel="0" collapsed="false">
      <c r="A7" s="32"/>
      <c r="B7" s="32"/>
      <c r="C7" s="33"/>
      <c r="D7" s="33"/>
      <c r="E7" s="33"/>
      <c r="F7" s="33"/>
      <c r="G7" s="33"/>
      <c r="H7" s="33"/>
      <c r="I7" s="33"/>
      <c r="J7" s="33"/>
      <c r="K7" s="33"/>
    </row>
    <row r="8" s="30" customFormat="true" ht="15" hidden="false" customHeight="false" outlineLevel="0" collapsed="false">
      <c r="A8" s="34" t="s">
        <v>1536</v>
      </c>
    </row>
    <row r="9" s="30" customFormat="true" ht="15" hidden="false" customHeight="false" outlineLevel="0" collapsed="false">
      <c r="A9" s="35" t="s">
        <v>1537</v>
      </c>
      <c r="B9" s="36"/>
      <c r="C9" s="37" t="s">
        <v>1538</v>
      </c>
    </row>
    <row r="10" s="30" customFormat="true" ht="15" hidden="false" customHeight="false" outlineLevel="0" collapsed="false">
      <c r="A10" s="38" t="s">
        <v>1539</v>
      </c>
      <c r="B10" s="36"/>
      <c r="C10" s="37" t="s">
        <v>1538</v>
      </c>
    </row>
    <row r="11" s="30" customFormat="true" ht="15" hidden="false" customHeight="false" outlineLevel="0" collapsed="false">
      <c r="A11" s="38" t="s">
        <v>1540</v>
      </c>
      <c r="B11" s="36"/>
      <c r="C11" s="37" t="s">
        <v>1538</v>
      </c>
    </row>
    <row r="12" s="30" customFormat="true" ht="15" hidden="false" customHeight="false" outlineLevel="0" collapsed="false">
      <c r="A12" s="38" t="s">
        <v>1541</v>
      </c>
      <c r="B12" s="36"/>
      <c r="C12" s="37" t="s">
        <v>1538</v>
      </c>
    </row>
    <row r="13" s="30" customFormat="true" ht="15" hidden="false" customHeight="false" outlineLevel="0" collapsed="false">
      <c r="A13" s="38" t="s">
        <v>1542</v>
      </c>
      <c r="B13" s="36"/>
      <c r="C13" s="37" t="s">
        <v>1538</v>
      </c>
    </row>
    <row r="14" s="30" customFormat="true" ht="15" hidden="false" customHeight="false" outlineLevel="0" collapsed="false">
      <c r="A14" s="38" t="s">
        <v>1543</v>
      </c>
      <c r="B14" s="36"/>
      <c r="C14" s="37" t="s">
        <v>1538</v>
      </c>
    </row>
    <row r="15" s="30" customFormat="true" ht="15" hidden="false" customHeight="false" outlineLevel="0" collapsed="false">
      <c r="A15" s="38" t="s">
        <v>1544</v>
      </c>
      <c r="B15" s="36"/>
      <c r="C15" s="37" t="s">
        <v>1538</v>
      </c>
      <c r="D15" s="30" t="n">
        <f aca="false">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30" customFormat="true" ht="15" hidden="false" customHeight="false" outlineLevel="0" collapsed="false">
      <c r="A16" s="39" t="s">
        <v>1545</v>
      </c>
      <c r="B16" s="36"/>
      <c r="C16" s="37" t="s">
        <v>1538</v>
      </c>
    </row>
    <row r="17" s="30" customFormat="true" ht="15" hidden="false" customHeight="false" outlineLevel="0" collapsed="false"/>
    <row r="18" s="30" customFormat="true" ht="15" hidden="false" customHeight="false" outlineLevel="0" collapsed="false">
      <c r="A18" s="40" t="s">
        <v>1546</v>
      </c>
      <c r="B18" s="36"/>
      <c r="C18" s="37" t="s">
        <v>1538</v>
      </c>
    </row>
    <row r="19" s="30" customFormat="true" ht="15" hidden="false" customHeight="false" outlineLevel="0" collapsed="false">
      <c r="A19" s="41" t="s">
        <v>1547</v>
      </c>
      <c r="B19" s="36"/>
    </row>
    <row r="20" s="30" customFormat="true" ht="15" hidden="false" customHeight="false" outlineLevel="0" collapsed="false">
      <c r="A20" s="42" t="s">
        <v>1548</v>
      </c>
      <c r="B20" s="36"/>
      <c r="C20" s="37" t="s">
        <v>1538</v>
      </c>
    </row>
    <row r="21" s="30" customFormat="true" ht="15" hidden="false" customHeight="false" outlineLevel="0" collapsed="false"/>
    <row r="22" s="30" customFormat="true" ht="15" hidden="false" customHeight="false" outlineLevel="0" collapsed="false"/>
    <row r="23" s="30" customFormat="true" ht="15" hidden="false" customHeight="false" outlineLevel="0" collapsed="false"/>
    <row r="24" s="30" customFormat="true" ht="15" hidden="false" customHeight="false" outlineLevel="0" collapsed="false"/>
    <row r="25" s="30" customFormat="true" ht="15" hidden="false" customHeight="false" outlineLevel="0" collapsed="false"/>
    <row r="26" s="30" customFormat="true" ht="15" hidden="false" customHeight="false" outlineLevel="0" collapsed="false"/>
    <row r="27" s="30" customFormat="true" ht="15" hidden="false" customHeight="false" outlineLevel="0" collapsed="false"/>
    <row r="28" s="30" customFormat="true" ht="15" hidden="false" customHeight="false" outlineLevel="0" collapsed="false"/>
    <row r="29" s="30" customFormat="true" ht="15" hidden="false" customHeight="false" outlineLevel="0" collapsed="false"/>
    <row r="30" s="30" customFormat="true" ht="15" hidden="false" customHeight="false" outlineLevel="0" collapsed="false"/>
    <row r="31" s="30" customFormat="true" ht="15" hidden="false" customHeight="false" outlineLevel="0" collapsed="false"/>
    <row r="32" s="30" customFormat="true" ht="15" hidden="false" customHeight="false" outlineLevel="0" collapsed="false"/>
    <row r="33" s="30" customFormat="true" ht="15" hidden="false" customHeight="false" outlineLevel="0" collapsed="false"/>
    <row r="34" s="30" customFormat="true" ht="15" hidden="false" customHeight="false" outlineLevel="0" collapsed="false"/>
    <row r="35" s="30" customFormat="true" ht="15" hidden="false" customHeight="false" outlineLevel="0" collapsed="false"/>
    <row r="36" s="30" customFormat="true" ht="15" hidden="false" customHeight="false" outlineLevel="0" collapsed="false"/>
    <row r="37" s="30" customFormat="true" ht="15" hidden="false" customHeight="false" outlineLevel="0" collapsed="false"/>
    <row r="38" s="30" customFormat="true" ht="15" hidden="false" customHeight="false" outlineLevel="0" collapsed="false"/>
    <row r="39" s="30" customFormat="true" ht="15" hidden="false" customHeight="false" outlineLevel="0" collapsed="false"/>
    <row r="40" s="30" customFormat="true" ht="15" hidden="false" customHeight="false" outlineLevel="0" collapsed="false"/>
    <row r="41" s="30" customFormat="true" ht="15" hidden="false" customHeight="false" outlineLevel="0" collapsed="false"/>
    <row r="42" s="30" customFormat="true" ht="15" hidden="false" customHeight="false" outlineLevel="0" collapsed="false"/>
    <row r="43" s="30" customFormat="true" ht="15" hidden="false" customHeight="false" outlineLevel="0" collapsed="false"/>
    <row r="44" s="30" customFormat="true" ht="15" hidden="false" customHeight="false" outlineLevel="0" collapsed="false"/>
    <row r="45" s="30" customFormat="true" ht="15" hidden="false" customHeight="false" outlineLevel="0" collapsed="false"/>
    <row r="46" s="30" customFormat="true" ht="15" hidden="false" customHeight="false" outlineLevel="0" collapsed="false"/>
    <row r="47" s="30" customFormat="true" ht="15" hidden="false" customHeight="false" outlineLevel="0" collapsed="false"/>
    <row r="48" s="30" customFormat="true" ht="15" hidden="false" customHeight="false" outlineLevel="0" collapsed="false"/>
    <row r="49" s="30" customFormat="true" ht="15" hidden="false" customHeight="false" outlineLevel="0" collapsed="false"/>
    <row r="50" s="30" customFormat="true" ht="15" hidden="false" customHeight="false" outlineLevel="0" collapsed="false"/>
    <row r="51" s="30" customFormat="true" ht="15" hidden="false" customHeight="false" outlineLevel="0" collapsed="false"/>
    <row r="52" s="30" customFormat="true" ht="15" hidden="false" customHeight="false" outlineLevel="0" collapsed="false"/>
    <row r="53" s="30" customFormat="true" ht="15" hidden="false" customHeight="false" outlineLevel="0" collapsed="false"/>
    <row r="54" s="30" customFormat="true" ht="15" hidden="false" customHeight="false" outlineLevel="0" collapsed="false"/>
    <row r="55" s="30" customFormat="true" ht="15" hidden="false" customHeight="false" outlineLevel="0" collapsed="false"/>
    <row r="56" s="30" customFormat="true" ht="15" hidden="false" customHeight="false" outlineLevel="0" collapsed="false"/>
    <row r="57" s="30" customFormat="true" ht="15" hidden="false" customHeight="false" outlineLevel="0" collapsed="false"/>
    <row r="58" s="30" customFormat="true" ht="15" hidden="false" customHeight="false" outlineLevel="0" collapsed="false"/>
    <row r="59" s="30" customFormat="true" ht="15" hidden="false" customHeight="false" outlineLevel="0" collapsed="false"/>
    <row r="60" s="30" customFormat="true" ht="15" hidden="false" customHeight="false" outlineLevel="0" collapsed="false"/>
    <row r="61" s="30" customFormat="true" ht="15" hidden="false" customHeight="false" outlineLevel="0" collapsed="false"/>
    <row r="62" s="30" customFormat="true" ht="15" hidden="false" customHeight="false" outlineLevel="0" collapsed="false"/>
    <row r="63" s="30" customFormat="true" ht="15" hidden="false" customHeight="false" outlineLevel="0" collapsed="false"/>
    <row r="64" s="30" customFormat="true" ht="15" hidden="false" customHeight="false" outlineLevel="0" collapsed="false"/>
    <row r="65" s="30" customFormat="true" ht="15" hidden="false" customHeight="false" outlineLevel="0" collapsed="false"/>
    <row r="66" s="30" customFormat="true" ht="15" hidden="false" customHeight="false" outlineLevel="0" collapsed="false"/>
    <row r="67" s="30" customFormat="true" ht="15" hidden="false" customHeight="false" outlineLevel="0" collapsed="false"/>
    <row r="68" s="30" customFormat="true" ht="15" hidden="false" customHeight="false" outlineLevel="0" collapsed="false"/>
    <row r="69" s="30" customFormat="true" ht="15" hidden="false" customHeight="false" outlineLevel="0" collapsed="false"/>
    <row r="70" s="30" customFormat="true" ht="15" hidden="false" customHeight="false" outlineLevel="0" collapsed="false"/>
    <row r="71" s="30" customFormat="true" ht="15" hidden="false" customHeight="false" outlineLevel="0" collapsed="false"/>
    <row r="72" s="30" customFormat="true" ht="15" hidden="false" customHeight="false" outlineLevel="0" collapsed="false"/>
    <row r="73" s="30" customFormat="true" ht="15" hidden="false" customHeight="false" outlineLevel="0" collapsed="false"/>
    <row r="74" s="30" customFormat="true" ht="15" hidden="false" customHeight="false" outlineLevel="0" collapsed="false"/>
    <row r="75" s="30" customFormat="true" ht="15" hidden="false" customHeight="false" outlineLevel="0" collapsed="false"/>
    <row r="76" s="30" customFormat="true" ht="15" hidden="false" customHeight="false" outlineLevel="0" collapsed="false"/>
    <row r="77" s="30" customFormat="true" ht="15" hidden="false" customHeight="false" outlineLevel="0" collapsed="false"/>
    <row r="78" s="30" customFormat="true" ht="15" hidden="false" customHeight="false" outlineLevel="0" collapsed="false"/>
    <row r="79" s="30" customFormat="true" ht="15" hidden="false" customHeight="false" outlineLevel="0" collapsed="false"/>
    <row r="80" s="30" customFormat="true" ht="15" hidden="false" customHeight="false" outlineLevel="0" collapsed="false"/>
    <row r="81" s="30" customFormat="true" ht="15" hidden="false" customHeight="false" outlineLevel="0" collapsed="false"/>
    <row r="82" s="30" customFormat="true" ht="15" hidden="false" customHeight="false" outlineLevel="0" collapsed="false"/>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row r="94" s="30" customFormat="true" ht="15" hidden="false" customHeight="false" outlineLevel="0" collapsed="false"/>
    <row r="95" s="30" customFormat="true" ht="15" hidden="false" customHeight="false" outlineLevel="0" collapsed="false"/>
    <row r="96" s="30" customFormat="true" ht="15" hidden="false" customHeight="false" outlineLevel="0" collapsed="false"/>
    <row r="97" s="30" customFormat="true" ht="15" hidden="false" customHeight="false" outlineLevel="0" collapsed="false"/>
    <row r="98" s="30" customFormat="true" ht="15" hidden="false" customHeight="false" outlineLevel="0" collapsed="false"/>
    <row r="99" s="30" customFormat="true" ht="15" hidden="false" customHeight="false" outlineLevel="0" collapsed="false"/>
    <row r="100" s="30" customFormat="true" ht="15" hidden="false" customHeight="false" outlineLevel="0" collapsed="false"/>
    <row r="101" s="30" customFormat="true" ht="15" hidden="false" customHeight="false" outlineLevel="0" collapsed="false"/>
    <row r="102" s="30" customFormat="true" ht="15" hidden="false" customHeight="false" outlineLevel="0" collapsed="false"/>
    <row r="103" s="30" customFormat="true" ht="15" hidden="false" customHeight="false" outlineLevel="0" collapsed="false"/>
    <row r="104" s="30" customFormat="true" ht="15" hidden="false" customHeight="false" outlineLevel="0" collapsed="false"/>
    <row r="105" s="30" customFormat="true" ht="15" hidden="false" customHeight="false" outlineLevel="0" collapsed="false"/>
    <row r="106" s="30" customFormat="true" ht="15" hidden="false" customHeight="false" outlineLevel="0" collapsed="false"/>
    <row r="107" s="30" customFormat="true" ht="15" hidden="false" customHeight="false" outlineLevel="0" collapsed="false"/>
    <row r="108" s="30" customFormat="true" ht="15" hidden="false" customHeight="false" outlineLevel="0" collapsed="false"/>
    <row r="109" s="30" customFormat="true" ht="15" hidden="false" customHeight="false" outlineLevel="0" collapsed="false"/>
    <row r="110" s="30" customFormat="true" ht="15" hidden="false" customHeight="false" outlineLevel="0" collapsed="false"/>
    <row r="111" s="30" customFormat="true" ht="15" hidden="false" customHeight="false" outlineLevel="0" collapsed="false"/>
    <row r="112" s="30" customFormat="true" ht="15" hidden="false" customHeight="false" outlineLevel="0" collapsed="false"/>
    <row r="113" s="30" customFormat="true" ht="15" hidden="false" customHeight="false" outlineLevel="0" collapsed="false"/>
    <row r="114" s="30" customFormat="true" ht="15" hidden="false" customHeight="false" outlineLevel="0" collapsed="false"/>
    <row r="115" s="30" customFormat="true" ht="15" hidden="false" customHeight="false" outlineLevel="0" collapsed="false"/>
    <row r="116" s="30" customFormat="true" ht="15" hidden="false" customHeight="false" outlineLevel="0" collapsed="false"/>
    <row r="117" s="30" customFormat="true" ht="15" hidden="false" customHeight="false" outlineLevel="0" collapsed="false"/>
    <row r="118" s="30" customFormat="true" ht="15" hidden="false" customHeight="false" outlineLevel="0" collapsed="false"/>
    <row r="119" s="30" customFormat="true" ht="15" hidden="false" customHeight="false" outlineLevel="0" collapsed="false"/>
    <row r="120" s="30" customFormat="true" ht="15" hidden="false" customHeight="false" outlineLevel="0" collapsed="false"/>
    <row r="121" s="30" customFormat="true" ht="15" hidden="false" customHeight="false" outlineLevel="0" collapsed="false"/>
    <row r="122" s="30" customFormat="true" ht="15" hidden="false" customHeight="false" outlineLevel="0" collapsed="false"/>
    <row r="123" s="30" customFormat="true" ht="15" hidden="false" customHeight="false" outlineLevel="0" collapsed="false"/>
    <row r="124" s="30" customFormat="true" ht="15" hidden="false" customHeight="false" outlineLevel="0" collapsed="false"/>
    <row r="125" s="30" customFormat="true" ht="15" hidden="false" customHeight="false" outlineLevel="0" collapsed="false"/>
    <row r="126" s="30" customFormat="true" ht="15" hidden="false" customHeight="false" outlineLevel="0" collapsed="false"/>
    <row r="127" s="30" customFormat="true" ht="15" hidden="false" customHeight="false" outlineLevel="0" collapsed="false"/>
    <row r="128" s="30" customFormat="true" ht="15" hidden="false" customHeight="false" outlineLevel="0" collapsed="false"/>
    <row r="129" s="30" customFormat="true" ht="15" hidden="false" customHeight="false" outlineLevel="0" collapsed="false"/>
    <row r="130" s="30" customFormat="true" ht="15" hidden="false" customHeight="false" outlineLevel="0" collapsed="false"/>
    <row r="131" s="30" customFormat="true" ht="15" hidden="false" customHeight="false" outlineLevel="0" collapsed="false"/>
    <row r="132" s="30" customFormat="true" ht="15" hidden="false" customHeight="false" outlineLevel="0" collapsed="false"/>
    <row r="133" s="30" customFormat="true" ht="15" hidden="false" customHeight="false" outlineLevel="0" collapsed="false"/>
    <row r="134" s="30" customFormat="true" ht="15" hidden="false" customHeight="false" outlineLevel="0" collapsed="false"/>
    <row r="135" s="30" customFormat="true" ht="15" hidden="false" customHeight="false" outlineLevel="0" collapsed="false"/>
    <row r="136" s="30" customFormat="true" ht="15" hidden="false" customHeight="false" outlineLevel="0" collapsed="false"/>
    <row r="137" s="30" customFormat="true" ht="15" hidden="false" customHeight="false" outlineLevel="0" collapsed="false"/>
    <row r="138" s="30" customFormat="true" ht="15" hidden="false" customHeight="false" outlineLevel="0" collapsed="false"/>
    <row r="139" s="30" customFormat="true" ht="15" hidden="false" customHeight="false" outlineLevel="0" collapsed="false"/>
    <row r="140" s="30" customFormat="true" ht="15" hidden="false" customHeight="false" outlineLevel="0" collapsed="false"/>
    <row r="141" s="30" customFormat="true" ht="15" hidden="false" customHeight="false" outlineLevel="0" collapsed="false"/>
    <row r="142" s="30" customFormat="true" ht="15" hidden="false" customHeight="false" outlineLevel="0" collapsed="false"/>
    <row r="143" s="30" customFormat="true" ht="15" hidden="false" customHeight="false" outlineLevel="0" collapsed="false"/>
    <row r="144" s="30" customFormat="true" ht="15" hidden="false" customHeight="false" outlineLevel="0" collapsed="false"/>
    <row r="145" s="30" customFormat="true" ht="15" hidden="false" customHeight="false" outlineLevel="0" collapsed="false"/>
    <row r="146" s="30" customFormat="true" ht="15" hidden="false" customHeight="false" outlineLevel="0" collapsed="false"/>
    <row r="147" s="30" customFormat="true" ht="15" hidden="false" customHeight="false" outlineLevel="0" collapsed="false"/>
    <row r="148" s="30" customFormat="true" ht="15" hidden="false" customHeight="false" outlineLevel="0" collapsed="false"/>
  </sheetData>
  <sheetProtection algorithmName="SHA-512" hashValue="iNdx6dwkGHwDB3R93syN0K0nsk29poBT1H/8iaGcDauowOYyTwvmLtj0FYXEZUm8MhK4i60cvD6Cz8ikfZmjOQ==" saltValue="gdIIxiXVJIwLr+7B82PFwQ==" spinCount="100000" sheet="true" objects="true" scenarios="true"/>
  <mergeCells count="1">
    <mergeCell ref="A4:B7"/>
  </mergeCells>
  <dataValidations count="3">
    <dataValidation allowBlank="true" operator="between" showDropDown="false" showErrorMessage="true" showInputMessage="true" sqref="B16" type="list">
      <formula1>INDIRECT(D15)</formula1>
      <formula2>0</formula2>
    </dataValidation>
    <dataValidation allowBlank="true" operator="between" showDropDown="false" showErrorMessage="true" showInputMessage="true" sqref="B15" type="list">
      <formula1>Provincia</formula1>
      <formula2>0</formula2>
    </dataValidation>
    <dataValidation allowBlank="true" operator="between" showDropDown="false" showErrorMessage="true" showInputMessage="true" sqref="B11" type="list">
      <formula1>menu!AO$2:AO$15</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93"/>
  <sheetViews>
    <sheetView showFormulas="false" showGridLines="true" showRowColHeaders="true" showZeros="true" rightToLeft="false" tabSelected="true" showOutlineSymbols="true" defaultGridColor="true" view="normal" topLeftCell="A1" colorId="64" zoomScale="60" zoomScaleNormal="60" zoomScalePageLayoutView="100" workbookViewId="0">
      <selection pane="topLeft" activeCell="D19" activeCellId="0" sqref="D19"/>
    </sheetView>
  </sheetViews>
  <sheetFormatPr defaultColWidth="8.55078125" defaultRowHeight="15" zeroHeight="false" outlineLevelRow="0" outlineLevelCol="0"/>
  <cols>
    <col collapsed="false" customWidth="true" hidden="false" outlineLevel="0" max="1" min="1" style="0" width="71.14"/>
    <col collapsed="false" customWidth="true" hidden="false" outlineLevel="0" max="2" min="2" style="0" width="82.42"/>
    <col collapsed="false" customWidth="true" hidden="false" outlineLevel="0" max="4" min="4" style="0" width="15"/>
  </cols>
  <sheetData>
    <row r="1" s="30" customFormat="true" ht="15" hidden="false" customHeight="false" outlineLevel="0" collapsed="false"/>
    <row r="2" s="30" customFormat="true" ht="15" hidden="false" customHeight="false" outlineLevel="0" collapsed="false">
      <c r="A2" s="31" t="s">
        <v>1549</v>
      </c>
      <c r="B2" s="43" t="s">
        <v>1550</v>
      </c>
    </row>
    <row r="3" s="30" customFormat="true" ht="15" hidden="false" customHeight="false" outlineLevel="0" collapsed="false">
      <c r="A3" s="44"/>
    </row>
    <row r="4" s="30" customFormat="true" ht="15" hidden="false" customHeight="false" outlineLevel="0" collapsed="false">
      <c r="A4" s="45" t="s">
        <v>1551</v>
      </c>
    </row>
    <row r="5" s="30" customFormat="true" ht="15" hidden="false" customHeight="false" outlineLevel="0" collapsed="false">
      <c r="A5" s="46" t="s">
        <v>1552</v>
      </c>
      <c r="B5" s="47"/>
      <c r="C5" s="37" t="s">
        <v>1538</v>
      </c>
    </row>
    <row r="6" s="30" customFormat="true" ht="15" hidden="false" customHeight="false" outlineLevel="0" collapsed="false">
      <c r="A6" s="48" t="s">
        <v>1539</v>
      </c>
      <c r="B6" s="47"/>
      <c r="C6" s="37" t="s">
        <v>1538</v>
      </c>
    </row>
    <row r="7" s="30" customFormat="true" ht="15" hidden="false" customHeight="false" outlineLevel="0" collapsed="false"/>
    <row r="8" s="30" customFormat="true" ht="15" hidden="false" customHeight="false" outlineLevel="0" collapsed="false">
      <c r="A8" s="35" t="s">
        <v>1553</v>
      </c>
      <c r="B8" s="47"/>
      <c r="C8" s="37" t="s">
        <v>1538</v>
      </c>
    </row>
    <row r="9" s="30" customFormat="true" ht="15" hidden="false" customHeight="false" outlineLevel="0" collapsed="false">
      <c r="A9" s="39" t="s">
        <v>1554</v>
      </c>
      <c r="B9" s="47"/>
      <c r="C9" s="37" t="s">
        <v>1538</v>
      </c>
    </row>
    <row r="10" s="30" customFormat="true" ht="15" hidden="false" customHeight="false" outlineLevel="0" collapsed="false"/>
    <row r="11" s="50" customFormat="true" ht="15" hidden="false" customHeight="false" outlineLevel="0" collapsed="false">
      <c r="A11" s="49" t="s">
        <v>1555</v>
      </c>
    </row>
    <row r="12" s="30" customFormat="true" ht="15" hidden="false" customHeight="false" outlineLevel="0" collapsed="false">
      <c r="A12" s="35" t="s">
        <v>1556</v>
      </c>
      <c r="B12" s="47"/>
      <c r="C12" s="37" t="s">
        <v>1538</v>
      </c>
    </row>
    <row r="13" s="30" customFormat="true" ht="15" hidden="false" customHeight="false" outlineLevel="0" collapsed="false">
      <c r="A13" s="38" t="s">
        <v>1557</v>
      </c>
      <c r="B13" s="47"/>
      <c r="C13" s="37" t="s">
        <v>1538</v>
      </c>
    </row>
    <row r="14" s="30" customFormat="true" ht="15" hidden="false" customHeight="false" outlineLevel="0" collapsed="false">
      <c r="A14" s="38" t="s">
        <v>1543</v>
      </c>
      <c r="B14" s="47"/>
      <c r="C14" s="37" t="s">
        <v>1538</v>
      </c>
    </row>
    <row r="15" s="30" customFormat="true" ht="15" hidden="false" customHeight="false" outlineLevel="0" collapsed="false">
      <c r="A15" s="38" t="s">
        <v>1544</v>
      </c>
      <c r="B15" s="51"/>
      <c r="C15" s="37" t="s">
        <v>1538</v>
      </c>
      <c r="D15" s="30" t="n">
        <f aca="false">IF(B15="L'Aquila","L_Aquila",IF(B15="Verbano Cusio Ossola","Verbano_Cusio_Ossola",IF(B15="Monza e della Brianza","Monza_e_della_Brianza",IF(B15="La Spezia","La_Spezia",IF(B15="Reggio Emilia","Reggio_Emilia",IF(B15="Forlì Cesena","Forlì_Cesena",IF(B15="Massa Carrara","Massa_Carrara",IF(B15="Pesaro Urbino","Pesaro_Urbino",IF(B15="Ascoli Piceno","Ascoli_Piceno",IF(B15="Barletta Andria Trani","Barletta_Andria_Trani",IF(B15="Reggio Calabria","Reggio_Calabria",IF(B15="Vibo Valentia","Vibo_Valentia",IF(B15="Sud Sardegna","Sud_Sardegna",B15)))))))))))))</f>
        <v>0</v>
      </c>
    </row>
    <row r="16" s="30" customFormat="true" ht="15" hidden="false" customHeight="false" outlineLevel="0" collapsed="false">
      <c r="A16" s="39" t="s">
        <v>1545</v>
      </c>
      <c r="B16" s="52"/>
      <c r="C16" s="37" t="s">
        <v>1538</v>
      </c>
    </row>
    <row r="17" s="30" customFormat="true" ht="15" hidden="false" customHeight="false" outlineLevel="0" collapsed="false">
      <c r="A17" s="53"/>
    </row>
    <row r="18" s="30" customFormat="true" ht="15" hidden="false" customHeight="false" outlineLevel="0" collapsed="false">
      <c r="A18" s="49" t="s">
        <v>1558</v>
      </c>
      <c r="B18" s="54" t="s">
        <v>1559</v>
      </c>
      <c r="C18" s="54" t="s">
        <v>1560</v>
      </c>
      <c r="D18" s="54" t="s">
        <v>1561</v>
      </c>
    </row>
    <row r="19" s="30" customFormat="true" ht="15" hidden="false" customHeight="false" outlineLevel="0" collapsed="false">
      <c r="A19" s="35" t="s">
        <v>1562</v>
      </c>
      <c r="B19" s="55"/>
      <c r="C19" s="56"/>
      <c r="D19" s="56"/>
      <c r="E19" s="37" t="s">
        <v>1538</v>
      </c>
    </row>
    <row r="20" s="30" customFormat="true" ht="15" hidden="false" customHeight="false" outlineLevel="0" collapsed="false">
      <c r="A20" s="38" t="s">
        <v>1563</v>
      </c>
      <c r="B20" s="55"/>
      <c r="C20" s="56"/>
      <c r="D20" s="56"/>
      <c r="E20" s="37" t="s">
        <v>1538</v>
      </c>
    </row>
    <row r="21" s="30" customFormat="true" ht="15" hidden="false" customHeight="false" outlineLevel="0" collapsed="false">
      <c r="A21" s="39" t="s">
        <v>1564</v>
      </c>
      <c r="B21" s="57" t="s">
        <v>1565</v>
      </c>
    </row>
    <row r="22" s="30" customFormat="true" ht="15" hidden="false" customHeight="false" outlineLevel="0" collapsed="false">
      <c r="A22" s="53"/>
    </row>
    <row r="23" s="30" customFormat="true" ht="15" hidden="false" customHeight="false" outlineLevel="0" collapsed="false">
      <c r="A23" s="58" t="s">
        <v>1566</v>
      </c>
      <c r="B23" s="47"/>
    </row>
    <row r="24" s="30" customFormat="true" ht="15" hidden="false" customHeight="false" outlineLevel="0" collapsed="false">
      <c r="A24" s="53"/>
    </row>
    <row r="25" s="30" customFormat="true" ht="15" hidden="false" customHeight="false" outlineLevel="0" collapsed="false">
      <c r="A25" s="58" t="s">
        <v>1567</v>
      </c>
      <c r="B25" s="59"/>
      <c r="C25" s="37" t="s">
        <v>1538</v>
      </c>
    </row>
    <row r="26" s="30" customFormat="true" ht="15" hidden="false" customHeight="false" outlineLevel="0" collapsed="false">
      <c r="A26" s="53"/>
    </row>
    <row r="27" s="30" customFormat="true" ht="15" hidden="false" customHeight="false" outlineLevel="0" collapsed="false">
      <c r="A27" s="60" t="s">
        <v>1568</v>
      </c>
      <c r="B27" s="47"/>
      <c r="C27" s="37" t="s">
        <v>1538</v>
      </c>
    </row>
    <row r="28" s="30" customFormat="true" ht="15" hidden="false" customHeight="false" outlineLevel="0" collapsed="false">
      <c r="A28" s="61" t="s">
        <v>1569</v>
      </c>
      <c r="B28" s="47"/>
      <c r="C28" s="37" t="s">
        <v>1538</v>
      </c>
    </row>
    <row r="29" s="30" customFormat="true" ht="15" hidden="false" customHeight="false" outlineLevel="0" collapsed="false">
      <c r="A29" s="61" t="s">
        <v>1570</v>
      </c>
      <c r="B29" s="47"/>
      <c r="C29" s="37" t="s">
        <v>1538</v>
      </c>
    </row>
    <row r="30" s="30" customFormat="true" ht="15" hidden="false" customHeight="false" outlineLevel="0" collapsed="false">
      <c r="A30" s="61" t="s">
        <v>1571</v>
      </c>
      <c r="B30" s="62"/>
      <c r="C30" s="37" t="s">
        <v>1538</v>
      </c>
    </row>
    <row r="31" s="30" customFormat="true" ht="15" hidden="false" customHeight="false" outlineLevel="0" collapsed="false">
      <c r="A31" s="38" t="s">
        <v>1572</v>
      </c>
      <c r="B31" s="51"/>
      <c r="C31" s="37" t="s">
        <v>1538</v>
      </c>
    </row>
    <row r="32" s="30" customFormat="true" ht="15" hidden="false" customHeight="false" outlineLevel="0" collapsed="false">
      <c r="A32" s="38" t="s">
        <v>1573</v>
      </c>
      <c r="B32" s="63" t="n">
        <v>2020</v>
      </c>
    </row>
    <row r="33" s="30" customFormat="true" ht="15" hidden="false" customHeight="false" outlineLevel="0" collapsed="false">
      <c r="A33" s="39" t="s">
        <v>1574</v>
      </c>
      <c r="B33" s="47"/>
    </row>
    <row r="34" s="30" customFormat="true" ht="15" hidden="false" customHeight="false" outlineLevel="0" collapsed="false"/>
    <row r="35" s="30" customFormat="true" ht="177.75" hidden="false" customHeight="true" outlineLevel="0" collapsed="false">
      <c r="A35" s="64" t="s">
        <v>1575</v>
      </c>
      <c r="B35" s="65"/>
    </row>
    <row r="36" s="30" customFormat="true" ht="15" hidden="false" customHeight="false" outlineLevel="0" collapsed="false"/>
    <row r="37" s="30" customFormat="true" ht="15" hidden="false" customHeight="false" outlineLevel="0" collapsed="false"/>
    <row r="38" s="30" customFormat="true" ht="15" hidden="false" customHeight="false" outlineLevel="0" collapsed="false"/>
    <row r="39" s="30" customFormat="true" ht="15" hidden="false" customHeight="false" outlineLevel="0" collapsed="false"/>
    <row r="40" s="30" customFormat="true" ht="15" hidden="false" customHeight="false" outlineLevel="0" collapsed="false"/>
    <row r="41" s="30" customFormat="true" ht="15" hidden="false" customHeight="false" outlineLevel="0" collapsed="false"/>
    <row r="42" s="30" customFormat="true" ht="15" hidden="false" customHeight="false" outlineLevel="0" collapsed="false"/>
    <row r="43" s="30" customFormat="true" ht="15" hidden="false" customHeight="false" outlineLevel="0" collapsed="false"/>
    <row r="44" s="30" customFormat="true" ht="15" hidden="false" customHeight="false" outlineLevel="0" collapsed="false"/>
    <row r="45" s="30" customFormat="true" ht="15" hidden="false" customHeight="false" outlineLevel="0" collapsed="false"/>
    <row r="46" s="30" customFormat="true" ht="15" hidden="false" customHeight="false" outlineLevel="0" collapsed="false"/>
    <row r="47" s="30" customFormat="true" ht="15" hidden="false" customHeight="false" outlineLevel="0" collapsed="false"/>
    <row r="48" s="30" customFormat="true" ht="15" hidden="false" customHeight="false" outlineLevel="0" collapsed="false"/>
    <row r="49" s="30" customFormat="true" ht="15" hidden="false" customHeight="false" outlineLevel="0" collapsed="false"/>
    <row r="50" s="30" customFormat="true" ht="15" hidden="false" customHeight="false" outlineLevel="0" collapsed="false"/>
    <row r="51" s="30" customFormat="true" ht="15" hidden="false" customHeight="false" outlineLevel="0" collapsed="false"/>
    <row r="52" s="30" customFormat="true" ht="15" hidden="false" customHeight="false" outlineLevel="0" collapsed="false"/>
    <row r="53" s="30" customFormat="true" ht="15" hidden="false" customHeight="false" outlineLevel="0" collapsed="false"/>
    <row r="54" s="30" customFormat="true" ht="15" hidden="false" customHeight="false" outlineLevel="0" collapsed="false"/>
    <row r="55" s="30" customFormat="true" ht="15" hidden="false" customHeight="false" outlineLevel="0" collapsed="false"/>
    <row r="56" s="30" customFormat="true" ht="15" hidden="false" customHeight="false" outlineLevel="0" collapsed="false"/>
    <row r="57" s="30" customFormat="true" ht="15" hidden="false" customHeight="false" outlineLevel="0" collapsed="false"/>
    <row r="58" s="30" customFormat="true" ht="15" hidden="false" customHeight="false" outlineLevel="0" collapsed="false"/>
    <row r="59" s="30" customFormat="true" ht="15" hidden="false" customHeight="false" outlineLevel="0" collapsed="false"/>
    <row r="60" s="30" customFormat="true" ht="15" hidden="false" customHeight="false" outlineLevel="0" collapsed="false"/>
    <row r="61" s="30" customFormat="true" ht="15" hidden="false" customHeight="false" outlineLevel="0" collapsed="false"/>
    <row r="62" s="30" customFormat="true" ht="15" hidden="false" customHeight="false" outlineLevel="0" collapsed="false"/>
    <row r="63" s="30" customFormat="true" ht="15" hidden="false" customHeight="false" outlineLevel="0" collapsed="false"/>
    <row r="64" s="30" customFormat="true" ht="15" hidden="false" customHeight="false" outlineLevel="0" collapsed="false"/>
    <row r="65" s="30" customFormat="true" ht="15" hidden="false" customHeight="false" outlineLevel="0" collapsed="false"/>
    <row r="66" s="30" customFormat="true" ht="15" hidden="false" customHeight="false" outlineLevel="0" collapsed="false"/>
    <row r="67" s="30" customFormat="true" ht="15" hidden="false" customHeight="false" outlineLevel="0" collapsed="false"/>
    <row r="68" s="30" customFormat="true" ht="15" hidden="false" customHeight="false" outlineLevel="0" collapsed="false"/>
    <row r="69" s="30" customFormat="true" ht="15" hidden="false" customHeight="false" outlineLevel="0" collapsed="false"/>
    <row r="70" s="30" customFormat="true" ht="15" hidden="false" customHeight="false" outlineLevel="0" collapsed="false"/>
    <row r="71" s="30" customFormat="true" ht="15" hidden="false" customHeight="false" outlineLevel="0" collapsed="false"/>
    <row r="72" s="30" customFormat="true" ht="15" hidden="false" customHeight="false" outlineLevel="0" collapsed="false"/>
    <row r="73" s="30" customFormat="true" ht="15" hidden="false" customHeight="false" outlineLevel="0" collapsed="false"/>
    <row r="74" s="30" customFormat="true" ht="15" hidden="false" customHeight="false" outlineLevel="0" collapsed="false"/>
    <row r="75" s="30" customFormat="true" ht="15" hidden="false" customHeight="false" outlineLevel="0" collapsed="false"/>
    <row r="76" s="30" customFormat="true" ht="15" hidden="false" customHeight="false" outlineLevel="0" collapsed="false"/>
    <row r="77" s="30" customFormat="true" ht="15" hidden="false" customHeight="false" outlineLevel="0" collapsed="false"/>
    <row r="78" s="30" customFormat="true" ht="15" hidden="false" customHeight="false" outlineLevel="0" collapsed="false"/>
    <row r="79" s="30" customFormat="true" ht="15" hidden="false" customHeight="false" outlineLevel="0" collapsed="false"/>
    <row r="80" s="30" customFormat="true" ht="15" hidden="false" customHeight="false" outlineLevel="0" collapsed="false"/>
    <row r="81" s="30" customFormat="true" ht="15" hidden="false" customHeight="false" outlineLevel="0" collapsed="false"/>
    <row r="82" s="30" customFormat="true" ht="15" hidden="false" customHeight="false" outlineLevel="0" collapsed="false"/>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sheetData>
  <sheetProtection algorithmName="SHA-512" hashValue="BQLpwBxWOxFE/iGcUu+7P63Yce5U1HbdQC2g3Gaa/fLu5n+RMvfZG571VJJeofVZ9i+zGbVtoVv2bSyoO+0NyQ==" saltValue="YO+F8fhgbaxrBl5Yzoeo5g==" spinCount="100000" sheet="true" objects="true" scenarios="true" selectLockedCells="true"/>
  <conditionalFormatting sqref="B30">
    <cfRule type="cellIs" priority="2" operator="greaterThan" aboveAverage="0" equalAverage="0" bottom="0" percent="0" rank="0" text="" dxfId="0">
      <formula>8760</formula>
    </cfRule>
  </conditionalFormatting>
  <conditionalFormatting sqref="C19:D20">
    <cfRule type="cellIs" priority="3" operator="greaterThan" aboveAverage="0" equalAverage="0" bottom="0" percent="0" rank="0" text="" dxfId="1">
      <formula>59</formula>
    </cfRule>
    <cfRule type="cellIs" priority="4" operator="greaterThan" aboveAverage="0" equalAverage="0" bottom="0" percent="0" rank="0" text="" dxfId="2">
      <formula>60</formula>
    </cfRule>
  </conditionalFormatting>
  <dataValidations count="10">
    <dataValidation allowBlank="true" operator="between" showDropDown="false" showErrorMessage="true" showInputMessage="true" sqref="B15" type="list">
      <formula1>Provincia</formula1>
      <formula2>0</formula2>
    </dataValidation>
    <dataValidation allowBlank="true" operator="between" showDropDown="false" showErrorMessage="true" showInputMessage="true" sqref="B31" type="list">
      <formula1>AutoritàComp</formula1>
      <formula2>0</formula2>
    </dataValidation>
    <dataValidation allowBlank="true" operator="between" showDropDown="false" showErrorMessage="true" showInputMessage="true" sqref="B30" type="whole">
      <formula1>0</formula1>
      <formula2>8760</formula2>
    </dataValidation>
    <dataValidation allowBlank="false" operator="between" showDropDown="false" showErrorMessage="true" showInputMessage="true" sqref="B21" type="none">
      <formula1>0</formula1>
      <formula2>0</formula2>
    </dataValidation>
    <dataValidation allowBlank="true" operator="between" showDropDown="false" showErrorMessage="true" showInputMessage="true" sqref="B16" type="list">
      <formula1>INDIRECT(D15)</formula1>
      <formula2>0</formula2>
    </dataValidation>
    <dataValidation allowBlank="false" error="valore errato!" operator="between" showDropDown="false" showErrorMessage="true" showInputMessage="true" sqref="B19" type="decimal">
      <formula1>35</formula1>
      <formula2>47</formula2>
    </dataValidation>
    <dataValidation allowBlank="true" error="valore errato!" operator="between" showDropDown="false" showErrorMessage="true" showInputMessage="true" sqref="B20" type="decimal">
      <formula1>6</formula1>
      <formula2>18</formula2>
    </dataValidation>
    <dataValidation allowBlank="true" operator="between" showDropDown="false" showErrorMessage="true" showInputMessage="true" sqref="C19:D20" type="decimal">
      <formula1>0</formula1>
      <formula2>59.99</formula2>
    </dataValidation>
    <dataValidation allowBlank="true" operator="between" showDropDown="false" showErrorMessage="true" showInputMessage="true" sqref="D16" type="list">
      <formula1>INDIRECT(D13)</formula1>
      <formula2>0</formula2>
    </dataValidation>
    <dataValidation allowBlank="true" operator="between" showDropDown="false" showErrorMessage="true" showInputMessage="true" sqref="B25" type="list">
      <formula1>menu!AK2:AK616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O616"/>
  <sheetViews>
    <sheetView showFormulas="false" showGridLines="true" showRowColHeaders="true" showZeros="true" rightToLeft="false" tabSelected="false" showOutlineSymbols="true" defaultGridColor="true" view="normal" topLeftCell="BQ1" colorId="64" zoomScale="100" zoomScaleNormal="100" zoomScalePageLayoutView="100" workbookViewId="0">
      <selection pane="topLeft" activeCell="CG69" activeCellId="0" sqref="CG69"/>
    </sheetView>
  </sheetViews>
  <sheetFormatPr defaultColWidth="8.55078125" defaultRowHeight="15" zeroHeight="false" outlineLevelRow="0" outlineLevelCol="0"/>
  <cols>
    <col collapsed="false" customWidth="true" hidden="false" outlineLevel="0" max="34" min="34" style="0" width="18.29"/>
    <col collapsed="false" customWidth="true" hidden="false" outlineLevel="0" max="37" min="37" style="0" width="17"/>
    <col collapsed="false" customWidth="true" hidden="false" outlineLevel="0" max="198" min="198" style="0" width="37.42"/>
    <col collapsed="false" customWidth="true" hidden="false" outlineLevel="0" max="247" min="247" style="0" width="23.71"/>
  </cols>
  <sheetData>
    <row r="1" customFormat="false" ht="156" hidden="false" customHeight="false" outlineLevel="0" collapsed="false">
      <c r="A1" s="0" t="s">
        <v>1576</v>
      </c>
      <c r="B1" s="0" t="s">
        <v>1577</v>
      </c>
      <c r="D1" s="66" t="s">
        <v>1578</v>
      </c>
      <c r="E1" s="0" t="s">
        <v>1579</v>
      </c>
      <c r="F1" s="0" t="s">
        <v>1580</v>
      </c>
      <c r="G1" s="0" t="s">
        <v>1581</v>
      </c>
      <c r="H1" s="67" t="s">
        <v>1582</v>
      </c>
      <c r="J1" s="66" t="s">
        <v>1252</v>
      </c>
      <c r="K1" s="67" t="s">
        <v>1582</v>
      </c>
      <c r="L1" s="0" t="s">
        <v>1253</v>
      </c>
      <c r="M1" s="68" t="s">
        <v>1253</v>
      </c>
      <c r="O1" s="69" t="s">
        <v>1583</v>
      </c>
      <c r="R1" s="0" t="s">
        <v>1584</v>
      </c>
      <c r="V1" s="66"/>
      <c r="Y1" s="0" t="s">
        <v>1585</v>
      </c>
      <c r="Z1" s="0" t="s">
        <v>1586</v>
      </c>
      <c r="AE1" s="70" t="s">
        <v>1587</v>
      </c>
      <c r="AF1" s="71" t="s">
        <v>1588</v>
      </c>
      <c r="AG1" s="72" t="s">
        <v>1589</v>
      </c>
      <c r="AH1" s="72" t="s">
        <v>1590</v>
      </c>
      <c r="AK1" s="1" t="s">
        <v>0</v>
      </c>
      <c r="AO1" s="73" t="s">
        <v>1591</v>
      </c>
      <c r="AU1" s="74" t="s">
        <v>1592</v>
      </c>
      <c r="AX1" s="75" t="s">
        <v>1593</v>
      </c>
      <c r="AY1" s="75" t="s">
        <v>1594</v>
      </c>
      <c r="AZ1" s="75" t="s">
        <v>1595</v>
      </c>
      <c r="BA1" s="75" t="s">
        <v>1596</v>
      </c>
      <c r="BB1" s="75" t="s">
        <v>1597</v>
      </c>
      <c r="BC1" s="75" t="s">
        <v>1598</v>
      </c>
      <c r="BD1" s="75" t="s">
        <v>1599</v>
      </c>
      <c r="BE1" s="75" t="s">
        <v>1600</v>
      </c>
      <c r="BF1" s="75" t="s">
        <v>1601</v>
      </c>
      <c r="BG1" s="75" t="s">
        <v>1602</v>
      </c>
      <c r="BH1" s="75" t="s">
        <v>1603</v>
      </c>
      <c r="BI1" s="75" t="s">
        <v>1604</v>
      </c>
      <c r="BJ1" s="75" t="s">
        <v>1605</v>
      </c>
      <c r="BK1" s="75" t="s">
        <v>1606</v>
      </c>
      <c r="BL1" s="75" t="s">
        <v>1607</v>
      </c>
      <c r="BM1" s="75" t="s">
        <v>1608</v>
      </c>
      <c r="BN1" s="75" t="s">
        <v>1609</v>
      </c>
      <c r="BO1" s="75" t="s">
        <v>1610</v>
      </c>
      <c r="BP1" s="75" t="s">
        <v>1611</v>
      </c>
      <c r="BQ1" s="75" t="s">
        <v>1612</v>
      </c>
      <c r="BR1" s="75" t="s">
        <v>1613</v>
      </c>
      <c r="BS1" s="75" t="s">
        <v>1614</v>
      </c>
      <c r="BT1" s="75" t="s">
        <v>1615</v>
      </c>
      <c r="BU1" s="75" t="s">
        <v>1616</v>
      </c>
      <c r="BV1" s="75" t="s">
        <v>1617</v>
      </c>
      <c r="BW1" s="75" t="s">
        <v>1618</v>
      </c>
      <c r="BX1" s="75" t="s">
        <v>1619</v>
      </c>
      <c r="BY1" s="75" t="s">
        <v>1620</v>
      </c>
      <c r="BZ1" s="75" t="s">
        <v>1621</v>
      </c>
      <c r="CA1" s="75" t="s">
        <v>1622</v>
      </c>
      <c r="CB1" s="75" t="s">
        <v>1623</v>
      </c>
      <c r="CC1" s="75" t="s">
        <v>1624</v>
      </c>
      <c r="CD1" s="75" t="s">
        <v>1625</v>
      </c>
      <c r="CE1" s="75" t="s">
        <v>1626</v>
      </c>
      <c r="CF1" s="75" t="s">
        <v>1627</v>
      </c>
      <c r="CG1" s="75" t="s">
        <v>1628</v>
      </c>
      <c r="CH1" s="75" t="s">
        <v>1629</v>
      </c>
      <c r="CI1" s="75" t="s">
        <v>1630</v>
      </c>
      <c r="CJ1" s="75" t="s">
        <v>1631</v>
      </c>
      <c r="CK1" s="75" t="s">
        <v>1632</v>
      </c>
      <c r="CL1" s="75" t="s">
        <v>1633</v>
      </c>
      <c r="CM1" s="75" t="s">
        <v>1634</v>
      </c>
      <c r="CN1" s="75" t="s">
        <v>1635</v>
      </c>
      <c r="CO1" s="75" t="s">
        <v>1636</v>
      </c>
      <c r="CP1" s="75" t="s">
        <v>1637</v>
      </c>
      <c r="CQ1" s="75" t="s">
        <v>1638</v>
      </c>
      <c r="CR1" s="75" t="s">
        <v>1639</v>
      </c>
      <c r="CS1" s="75" t="s">
        <v>1640</v>
      </c>
      <c r="CT1" s="75" t="s">
        <v>1641</v>
      </c>
      <c r="CU1" s="75" t="s">
        <v>1642</v>
      </c>
      <c r="CV1" s="75" t="s">
        <v>1643</v>
      </c>
      <c r="CW1" s="75" t="s">
        <v>1644</v>
      </c>
      <c r="CX1" s="75" t="s">
        <v>1645</v>
      </c>
      <c r="CY1" s="75" t="s">
        <v>1646</v>
      </c>
      <c r="CZ1" s="75" t="s">
        <v>1647</v>
      </c>
      <c r="DA1" s="75" t="s">
        <v>1648</v>
      </c>
      <c r="DB1" s="75" t="s">
        <v>1649</v>
      </c>
      <c r="DC1" s="75" t="s">
        <v>1650</v>
      </c>
      <c r="DD1" s="75" t="s">
        <v>1651</v>
      </c>
      <c r="DE1" s="75" t="s">
        <v>1652</v>
      </c>
      <c r="DF1" s="75" t="s">
        <v>1653</v>
      </c>
      <c r="DG1" s="75" t="s">
        <v>1654</v>
      </c>
      <c r="DH1" s="75" t="s">
        <v>1655</v>
      </c>
      <c r="DI1" s="75" t="s">
        <v>1656</v>
      </c>
      <c r="DJ1" s="75" t="s">
        <v>1657</v>
      </c>
      <c r="DK1" s="75" t="s">
        <v>1658</v>
      </c>
      <c r="DL1" s="75" t="s">
        <v>1659</v>
      </c>
      <c r="DM1" s="75" t="s">
        <v>1660</v>
      </c>
      <c r="DN1" s="75" t="s">
        <v>1661</v>
      </c>
      <c r="DO1" s="75" t="s">
        <v>1662</v>
      </c>
      <c r="DP1" s="75" t="s">
        <v>1663</v>
      </c>
      <c r="DQ1" s="75" t="s">
        <v>1664</v>
      </c>
      <c r="DR1" s="75" t="s">
        <v>1665</v>
      </c>
      <c r="DS1" s="75" t="s">
        <v>1666</v>
      </c>
      <c r="DT1" s="75" t="s">
        <v>1667</v>
      </c>
      <c r="DU1" s="75" t="s">
        <v>1668</v>
      </c>
      <c r="DV1" s="75" t="s">
        <v>1669</v>
      </c>
      <c r="DW1" s="75" t="s">
        <v>1670</v>
      </c>
      <c r="DX1" s="75" t="s">
        <v>1671</v>
      </c>
      <c r="DY1" s="75" t="s">
        <v>1672</v>
      </c>
      <c r="DZ1" s="75" t="s">
        <v>1673</v>
      </c>
      <c r="EA1" s="75" t="s">
        <v>1674</v>
      </c>
      <c r="EB1" s="75" t="s">
        <v>1675</v>
      </c>
      <c r="EC1" s="75" t="s">
        <v>1676</v>
      </c>
      <c r="ED1" s="75" t="s">
        <v>1677</v>
      </c>
      <c r="EE1" s="75" t="s">
        <v>1678</v>
      </c>
      <c r="EF1" s="75" t="s">
        <v>1679</v>
      </c>
      <c r="EG1" s="75" t="s">
        <v>1680</v>
      </c>
      <c r="EH1" s="75" t="s">
        <v>1681</v>
      </c>
      <c r="EI1" s="75" t="s">
        <v>1682</v>
      </c>
      <c r="EJ1" s="75" t="s">
        <v>1683</v>
      </c>
      <c r="EK1" s="75" t="s">
        <v>1684</v>
      </c>
      <c r="EL1" s="75" t="s">
        <v>1685</v>
      </c>
      <c r="EM1" s="75" t="s">
        <v>1686</v>
      </c>
      <c r="EN1" s="75" t="s">
        <v>1687</v>
      </c>
      <c r="EO1" s="75" t="s">
        <v>1688</v>
      </c>
      <c r="EP1" s="75" t="s">
        <v>1689</v>
      </c>
      <c r="EQ1" s="75" t="s">
        <v>1690</v>
      </c>
      <c r="ER1" s="75" t="s">
        <v>1691</v>
      </c>
      <c r="ES1" s="75" t="s">
        <v>1692</v>
      </c>
      <c r="ET1" s="75" t="s">
        <v>1693</v>
      </c>
      <c r="EU1" s="75" t="s">
        <v>1694</v>
      </c>
      <c r="EV1" s="75" t="s">
        <v>1695</v>
      </c>
      <c r="EW1" s="75" t="s">
        <v>1696</v>
      </c>
      <c r="EX1" s="75" t="s">
        <v>1697</v>
      </c>
      <c r="EY1" s="75" t="s">
        <v>1698</v>
      </c>
      <c r="EZ1" s="75" t="s">
        <v>1699</v>
      </c>
      <c r="FC1" s="3" t="s">
        <v>1232</v>
      </c>
      <c r="FD1" s="3" t="s">
        <v>1234</v>
      </c>
      <c r="FE1" s="3"/>
      <c r="FL1" s="76"/>
      <c r="FM1" s="76"/>
      <c r="FN1" s="76"/>
      <c r="FO1" s="76"/>
      <c r="FP1" s="76"/>
      <c r="FQ1" s="76"/>
      <c r="FR1" s="76"/>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row>
    <row r="2" customFormat="false" ht="15" hidden="false" customHeight="false" outlineLevel="0" collapsed="false">
      <c r="A2" s="0" t="s">
        <v>1700</v>
      </c>
      <c r="B2" s="0" t="s">
        <v>1701</v>
      </c>
      <c r="D2" s="0" t="s">
        <v>1702</v>
      </c>
      <c r="E2" s="0" t="s">
        <v>1703</v>
      </c>
      <c r="F2" s="0" t="s">
        <v>1704</v>
      </c>
      <c r="G2" s="0" t="s">
        <v>1705</v>
      </c>
      <c r="H2" s="67" t="s">
        <v>1706</v>
      </c>
      <c r="J2" s="66" t="s">
        <v>1239</v>
      </c>
      <c r="K2" s="67" t="s">
        <v>1706</v>
      </c>
      <c r="L2" s="0" t="s">
        <v>1707</v>
      </c>
      <c r="M2" s="68" t="s">
        <v>1707</v>
      </c>
      <c r="O2" s="69" t="s">
        <v>1708</v>
      </c>
      <c r="R2" s="0" t="s">
        <v>1709</v>
      </c>
      <c r="Y2" s="0" t="s">
        <v>1710</v>
      </c>
      <c r="Z2" s="0" t="s">
        <v>1711</v>
      </c>
      <c r="AE2" s="77" t="s">
        <v>1712</v>
      </c>
      <c r="AF2" s="78" t="s">
        <v>1713</v>
      </c>
      <c r="AG2" s="79" t="s">
        <v>1593</v>
      </c>
      <c r="AH2" s="80" t="s">
        <v>1714</v>
      </c>
      <c r="AI2" s="81"/>
      <c r="AK2" s="82" t="s">
        <v>2</v>
      </c>
      <c r="AO2" s="2" t="s">
        <v>1715</v>
      </c>
      <c r="AU2" s="83" t="s">
        <v>1593</v>
      </c>
      <c r="AX2" s="84" t="s">
        <v>1716</v>
      </c>
      <c r="AY2" s="84" t="s">
        <v>1717</v>
      </c>
      <c r="AZ2" s="84" t="s">
        <v>1718</v>
      </c>
      <c r="BA2" s="84" t="s">
        <v>1719</v>
      </c>
      <c r="BB2" s="84" t="s">
        <v>1720</v>
      </c>
      <c r="BC2" s="84" t="s">
        <v>1721</v>
      </c>
      <c r="BD2" s="84" t="s">
        <v>1722</v>
      </c>
      <c r="BE2" s="84" t="s">
        <v>1723</v>
      </c>
      <c r="BF2" s="84" t="s">
        <v>1724</v>
      </c>
      <c r="BG2" s="84" t="s">
        <v>1725</v>
      </c>
      <c r="BH2" s="84" t="s">
        <v>1726</v>
      </c>
      <c r="BI2" s="84" t="s">
        <v>1727</v>
      </c>
      <c r="BJ2" s="84" t="s">
        <v>1728</v>
      </c>
      <c r="BK2" s="84" t="s">
        <v>1729</v>
      </c>
      <c r="BL2" s="84" t="s">
        <v>1730</v>
      </c>
      <c r="BM2" s="84" t="s">
        <v>1731</v>
      </c>
      <c r="BN2" s="84" t="s">
        <v>1732</v>
      </c>
      <c r="BO2" s="84" t="s">
        <v>1733</v>
      </c>
      <c r="BP2" s="84" t="s">
        <v>1734</v>
      </c>
      <c r="BQ2" s="84" t="s">
        <v>1735</v>
      </c>
      <c r="BR2" s="84" t="s">
        <v>1736</v>
      </c>
      <c r="BS2" s="84" t="s">
        <v>1737</v>
      </c>
      <c r="BT2" s="84" t="s">
        <v>1738</v>
      </c>
      <c r="BU2" s="84" t="s">
        <v>1739</v>
      </c>
      <c r="BV2" s="84" t="s">
        <v>1740</v>
      </c>
      <c r="BW2" s="84" t="s">
        <v>1741</v>
      </c>
      <c r="BX2" s="84" t="s">
        <v>1742</v>
      </c>
      <c r="BY2" s="84" t="s">
        <v>1743</v>
      </c>
      <c r="BZ2" s="84" t="s">
        <v>1744</v>
      </c>
      <c r="CA2" s="84" t="s">
        <v>1745</v>
      </c>
      <c r="CB2" s="84" t="s">
        <v>1746</v>
      </c>
      <c r="CC2" s="84" t="s">
        <v>1747</v>
      </c>
      <c r="CD2" s="84" t="s">
        <v>1748</v>
      </c>
      <c r="CE2" s="84" t="s">
        <v>1749</v>
      </c>
      <c r="CF2" s="84" t="s">
        <v>1750</v>
      </c>
      <c r="CG2" s="84" t="s">
        <v>1751</v>
      </c>
      <c r="CH2" s="84" t="s">
        <v>1752</v>
      </c>
      <c r="CI2" s="84" t="s">
        <v>1753</v>
      </c>
      <c r="CJ2" s="84" t="s">
        <v>1754</v>
      </c>
      <c r="CK2" s="84" t="s">
        <v>1755</v>
      </c>
      <c r="CL2" s="84" t="s">
        <v>1756</v>
      </c>
      <c r="CM2" s="84" t="s">
        <v>1757</v>
      </c>
      <c r="CN2" s="84" t="s">
        <v>1758</v>
      </c>
      <c r="CO2" s="84" t="s">
        <v>1759</v>
      </c>
      <c r="CP2" s="84" t="s">
        <v>1760</v>
      </c>
      <c r="CQ2" s="84" t="s">
        <v>1761</v>
      </c>
      <c r="CR2" s="84" t="s">
        <v>1762</v>
      </c>
      <c r="CS2" s="84" t="s">
        <v>1763</v>
      </c>
      <c r="CT2" s="84" t="s">
        <v>1764</v>
      </c>
      <c r="CU2" s="84" t="s">
        <v>1765</v>
      </c>
      <c r="CV2" s="84" t="s">
        <v>1766</v>
      </c>
      <c r="CW2" s="84" t="s">
        <v>1767</v>
      </c>
      <c r="CX2" s="84" t="s">
        <v>1768</v>
      </c>
      <c r="CY2" s="84" t="s">
        <v>1769</v>
      </c>
      <c r="CZ2" s="84" t="s">
        <v>1770</v>
      </c>
      <c r="DA2" s="84" t="s">
        <v>1771</v>
      </c>
      <c r="DB2" s="84" t="s">
        <v>1772</v>
      </c>
      <c r="DC2" s="84" t="s">
        <v>1773</v>
      </c>
      <c r="DD2" s="84" t="s">
        <v>1774</v>
      </c>
      <c r="DE2" s="84" t="s">
        <v>1775</v>
      </c>
      <c r="DF2" s="84" t="s">
        <v>1776</v>
      </c>
      <c r="DG2" s="84" t="s">
        <v>1777</v>
      </c>
      <c r="DH2" s="84" t="s">
        <v>1778</v>
      </c>
      <c r="DI2" s="84" t="s">
        <v>1779</v>
      </c>
      <c r="DJ2" s="84" t="s">
        <v>1780</v>
      </c>
      <c r="DK2" s="84" t="s">
        <v>1781</v>
      </c>
      <c r="DL2" s="84" t="s">
        <v>1782</v>
      </c>
      <c r="DM2" s="84" t="s">
        <v>1783</v>
      </c>
      <c r="DN2" s="84" t="s">
        <v>1784</v>
      </c>
      <c r="DO2" s="84" t="s">
        <v>1785</v>
      </c>
      <c r="DP2" s="84" t="s">
        <v>1786</v>
      </c>
      <c r="DQ2" s="84" t="s">
        <v>1787</v>
      </c>
      <c r="DR2" s="84" t="s">
        <v>1788</v>
      </c>
      <c r="DS2" s="84" t="s">
        <v>1789</v>
      </c>
      <c r="DT2" s="84" t="s">
        <v>1790</v>
      </c>
      <c r="DU2" s="84" t="s">
        <v>1791</v>
      </c>
      <c r="DV2" s="84" t="s">
        <v>1792</v>
      </c>
      <c r="DW2" s="84" t="s">
        <v>1793</v>
      </c>
      <c r="DX2" s="84" t="s">
        <v>1794</v>
      </c>
      <c r="DY2" s="84" t="s">
        <v>1795</v>
      </c>
      <c r="DZ2" s="84" t="s">
        <v>1796</v>
      </c>
      <c r="EA2" s="84" t="s">
        <v>1797</v>
      </c>
      <c r="EB2" s="84" t="s">
        <v>1798</v>
      </c>
      <c r="EC2" s="84" t="s">
        <v>1676</v>
      </c>
      <c r="ED2" s="84" t="s">
        <v>1799</v>
      </c>
      <c r="EE2" s="84" t="s">
        <v>1800</v>
      </c>
      <c r="EF2" s="84" t="s">
        <v>1801</v>
      </c>
      <c r="EG2" s="84" t="s">
        <v>1802</v>
      </c>
      <c r="EH2" s="84" t="s">
        <v>1803</v>
      </c>
      <c r="EI2" s="84" t="s">
        <v>1804</v>
      </c>
      <c r="EJ2" s="84" t="s">
        <v>1805</v>
      </c>
      <c r="EK2" s="84" t="s">
        <v>1806</v>
      </c>
      <c r="EL2" s="84" t="s">
        <v>1807</v>
      </c>
      <c r="EM2" s="84" t="s">
        <v>1808</v>
      </c>
      <c r="EN2" s="84" t="s">
        <v>1809</v>
      </c>
      <c r="EO2" s="84" t="s">
        <v>1810</v>
      </c>
      <c r="EP2" s="84" t="s">
        <v>1689</v>
      </c>
      <c r="EQ2" s="84" t="s">
        <v>1811</v>
      </c>
      <c r="ER2" s="84" t="s">
        <v>1812</v>
      </c>
      <c r="ES2" s="84" t="s">
        <v>1813</v>
      </c>
      <c r="ET2" s="84" t="s">
        <v>1814</v>
      </c>
      <c r="EU2" s="84" t="s">
        <v>1815</v>
      </c>
      <c r="EV2" s="84" t="s">
        <v>1816</v>
      </c>
      <c r="EW2" s="84" t="s">
        <v>1817</v>
      </c>
      <c r="EX2" s="84" t="s">
        <v>1818</v>
      </c>
      <c r="EY2" s="84" t="s">
        <v>1819</v>
      </c>
      <c r="EZ2" s="84" t="s">
        <v>1820</v>
      </c>
      <c r="FC2" s="4" t="s">
        <v>1237</v>
      </c>
      <c r="FD2" s="6" t="s">
        <v>1269</v>
      </c>
      <c r="FE2" s="85"/>
      <c r="FX2" s="6"/>
      <c r="FY2" s="6"/>
      <c r="FZ2" s="6"/>
      <c r="GA2" s="6"/>
      <c r="GB2" s="6"/>
      <c r="GC2" s="6"/>
      <c r="GD2" s="6"/>
      <c r="GE2" s="6"/>
      <c r="GF2" s="6"/>
      <c r="GG2" s="6"/>
      <c r="GH2" s="6"/>
      <c r="GI2" s="6"/>
      <c r="GJ2" s="6"/>
      <c r="GK2" s="6"/>
      <c r="GL2" s="6"/>
      <c r="GM2" s="6"/>
      <c r="GN2" s="6"/>
      <c r="GO2" s="6"/>
      <c r="GP2" s="6"/>
      <c r="GQ2" s="6"/>
      <c r="GR2" s="6"/>
      <c r="GS2" s="6"/>
      <c r="GT2" s="6"/>
      <c r="GU2" s="86" t="s">
        <v>1821</v>
      </c>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row>
    <row r="3" customFormat="false" ht="15" hidden="false" customHeight="false" outlineLevel="0" collapsed="false">
      <c r="A3" s="0" t="s">
        <v>1822</v>
      </c>
      <c r="B3" s="0" t="s">
        <v>1823</v>
      </c>
      <c r="D3" s="0" t="s">
        <v>1824</v>
      </c>
      <c r="E3" s="0" t="s">
        <v>1824</v>
      </c>
      <c r="G3" s="0" t="s">
        <v>1825</v>
      </c>
      <c r="H3" s="87" t="s">
        <v>1250</v>
      </c>
      <c r="I3" s="87"/>
      <c r="J3" s="66" t="s">
        <v>1265</v>
      </c>
      <c r="K3" s="87" t="s">
        <v>1250</v>
      </c>
      <c r="L3" s="0" t="s">
        <v>1826</v>
      </c>
      <c r="M3" s="68" t="s">
        <v>1826</v>
      </c>
      <c r="O3" s="69" t="s">
        <v>1827</v>
      </c>
      <c r="R3" s="0" t="s">
        <v>1828</v>
      </c>
      <c r="AE3" s="77" t="s">
        <v>1712</v>
      </c>
      <c r="AF3" s="78" t="s">
        <v>1829</v>
      </c>
      <c r="AG3" s="79" t="s">
        <v>1594</v>
      </c>
      <c r="AH3" s="80" t="s">
        <v>1830</v>
      </c>
      <c r="AI3" s="81"/>
      <c r="AK3" s="82" t="s">
        <v>4</v>
      </c>
      <c r="AO3" s="2" t="s">
        <v>1831</v>
      </c>
      <c r="AU3" s="83" t="s">
        <v>1594</v>
      </c>
      <c r="AX3" s="84" t="s">
        <v>1832</v>
      </c>
      <c r="AY3" s="84" t="s">
        <v>1833</v>
      </c>
      <c r="AZ3" s="84" t="s">
        <v>1834</v>
      </c>
      <c r="BA3" s="84" t="s">
        <v>1835</v>
      </c>
      <c r="BB3" s="84" t="s">
        <v>1836</v>
      </c>
      <c r="BC3" s="84" t="s">
        <v>1837</v>
      </c>
      <c r="BD3" s="84" t="s">
        <v>1838</v>
      </c>
      <c r="BE3" s="84" t="s">
        <v>1839</v>
      </c>
      <c r="BF3" s="84" t="s">
        <v>1840</v>
      </c>
      <c r="BG3" s="84" t="s">
        <v>1841</v>
      </c>
      <c r="BH3" s="84" t="s">
        <v>1842</v>
      </c>
      <c r="BI3" s="84" t="s">
        <v>1843</v>
      </c>
      <c r="BJ3" s="84" t="s">
        <v>1844</v>
      </c>
      <c r="BK3" s="84" t="s">
        <v>1845</v>
      </c>
      <c r="BL3" s="84" t="s">
        <v>1846</v>
      </c>
      <c r="BM3" s="84" t="s">
        <v>1847</v>
      </c>
      <c r="BN3" s="84" t="s">
        <v>1848</v>
      </c>
      <c r="BO3" s="84" t="s">
        <v>1849</v>
      </c>
      <c r="BP3" s="84" t="s">
        <v>1850</v>
      </c>
      <c r="BQ3" s="84" t="s">
        <v>1851</v>
      </c>
      <c r="BR3" s="84" t="s">
        <v>1852</v>
      </c>
      <c r="BS3" s="84" t="s">
        <v>1853</v>
      </c>
      <c r="BT3" s="84" t="s">
        <v>1854</v>
      </c>
      <c r="BU3" s="84" t="s">
        <v>1855</v>
      </c>
      <c r="BV3" s="84" t="s">
        <v>1856</v>
      </c>
      <c r="BW3" s="84" t="s">
        <v>1857</v>
      </c>
      <c r="BX3" s="84" t="s">
        <v>1858</v>
      </c>
      <c r="BY3" s="84" t="s">
        <v>1859</v>
      </c>
      <c r="BZ3" s="84" t="s">
        <v>1860</v>
      </c>
      <c r="CA3" s="84" t="s">
        <v>1861</v>
      </c>
      <c r="CB3" s="84" t="s">
        <v>1862</v>
      </c>
      <c r="CC3" s="84" t="s">
        <v>1863</v>
      </c>
      <c r="CD3" s="84" t="s">
        <v>1864</v>
      </c>
      <c r="CE3" s="84" t="s">
        <v>1865</v>
      </c>
      <c r="CF3" s="84" t="s">
        <v>1866</v>
      </c>
      <c r="CG3" s="84" t="s">
        <v>1867</v>
      </c>
      <c r="CH3" s="84" t="s">
        <v>1868</v>
      </c>
      <c r="CI3" s="84" t="s">
        <v>1869</v>
      </c>
      <c r="CJ3" s="84" t="s">
        <v>1870</v>
      </c>
      <c r="CK3" s="84" t="s">
        <v>1871</v>
      </c>
      <c r="CL3" s="84" t="s">
        <v>1872</v>
      </c>
      <c r="CM3" s="84" t="s">
        <v>1873</v>
      </c>
      <c r="CN3" s="84" t="s">
        <v>1874</v>
      </c>
      <c r="CO3" s="84" t="s">
        <v>1875</v>
      </c>
      <c r="CP3" s="84" t="s">
        <v>1876</v>
      </c>
      <c r="CQ3" s="84" t="s">
        <v>1877</v>
      </c>
      <c r="CR3" s="84" t="s">
        <v>1878</v>
      </c>
      <c r="CS3" s="84" t="s">
        <v>1879</v>
      </c>
      <c r="CT3" s="84" t="s">
        <v>1880</v>
      </c>
      <c r="CU3" s="84" t="s">
        <v>1881</v>
      </c>
      <c r="CV3" s="84" t="s">
        <v>1882</v>
      </c>
      <c r="CW3" s="84" t="s">
        <v>1883</v>
      </c>
      <c r="CX3" s="84" t="s">
        <v>1884</v>
      </c>
      <c r="CY3" s="84" t="s">
        <v>1646</v>
      </c>
      <c r="CZ3" s="84" t="s">
        <v>1885</v>
      </c>
      <c r="DA3" s="84" t="s">
        <v>1886</v>
      </c>
      <c r="DB3" s="84" t="s">
        <v>1887</v>
      </c>
      <c r="DC3" s="84" t="s">
        <v>1888</v>
      </c>
      <c r="DD3" s="84" t="s">
        <v>1889</v>
      </c>
      <c r="DE3" s="84" t="s">
        <v>1890</v>
      </c>
      <c r="DF3" s="84" t="s">
        <v>1653</v>
      </c>
      <c r="DG3" s="84" t="s">
        <v>1891</v>
      </c>
      <c r="DH3" s="84" t="s">
        <v>1892</v>
      </c>
      <c r="DI3" s="84" t="s">
        <v>1893</v>
      </c>
      <c r="DJ3" s="84" t="s">
        <v>1894</v>
      </c>
      <c r="DK3" s="84" t="s">
        <v>1895</v>
      </c>
      <c r="DL3" s="84" t="s">
        <v>1896</v>
      </c>
      <c r="DM3" s="84" t="s">
        <v>1897</v>
      </c>
      <c r="DN3" s="84" t="s">
        <v>1898</v>
      </c>
      <c r="DO3" s="84" t="s">
        <v>1899</v>
      </c>
      <c r="DP3" s="84" t="s">
        <v>1900</v>
      </c>
      <c r="DQ3" s="84" t="s">
        <v>1901</v>
      </c>
      <c r="DR3" s="84" t="s">
        <v>1902</v>
      </c>
      <c r="DS3" s="84" t="s">
        <v>1903</v>
      </c>
      <c r="DT3" s="84" t="s">
        <v>1904</v>
      </c>
      <c r="DU3" s="84" t="s">
        <v>1905</v>
      </c>
      <c r="DV3" s="84" t="s">
        <v>1906</v>
      </c>
      <c r="DW3" s="84" t="s">
        <v>1907</v>
      </c>
      <c r="DX3" s="84" t="s">
        <v>1908</v>
      </c>
      <c r="DY3" s="84" t="s">
        <v>1909</v>
      </c>
      <c r="DZ3" s="84" t="s">
        <v>1910</v>
      </c>
      <c r="EA3" s="84" t="s">
        <v>1911</v>
      </c>
      <c r="EB3" s="84" t="s">
        <v>1912</v>
      </c>
      <c r="EC3" s="84" t="s">
        <v>1913</v>
      </c>
      <c r="ED3" s="84" t="s">
        <v>1914</v>
      </c>
      <c r="EE3" s="84" t="s">
        <v>1915</v>
      </c>
      <c r="EF3" s="84" t="s">
        <v>1916</v>
      </c>
      <c r="EG3" s="84" t="s">
        <v>1917</v>
      </c>
      <c r="EH3" s="84" t="s">
        <v>1918</v>
      </c>
      <c r="EI3" s="84" t="s">
        <v>1919</v>
      </c>
      <c r="EJ3" s="84" t="s">
        <v>1920</v>
      </c>
      <c r="EK3" s="84" t="s">
        <v>1921</v>
      </c>
      <c r="EL3" s="84" t="s">
        <v>1922</v>
      </c>
      <c r="EM3" s="84" t="s">
        <v>1923</v>
      </c>
      <c r="EN3" s="84" t="s">
        <v>1924</v>
      </c>
      <c r="EO3" s="84" t="s">
        <v>1925</v>
      </c>
      <c r="EP3" s="84" t="s">
        <v>1926</v>
      </c>
      <c r="EQ3" s="84" t="s">
        <v>1927</v>
      </c>
      <c r="ER3" s="84" t="s">
        <v>1928</v>
      </c>
      <c r="ES3" s="84" t="s">
        <v>1929</v>
      </c>
      <c r="ET3" s="84" t="s">
        <v>1930</v>
      </c>
      <c r="EU3" s="84" t="s">
        <v>1931</v>
      </c>
      <c r="EV3" s="84" t="s">
        <v>1932</v>
      </c>
      <c r="EW3" s="84" t="s">
        <v>1933</v>
      </c>
      <c r="EX3" s="84" t="s">
        <v>1697</v>
      </c>
      <c r="EY3" s="84" t="s">
        <v>1934</v>
      </c>
      <c r="EZ3" s="84" t="s">
        <v>1935</v>
      </c>
      <c r="FC3" s="4" t="s">
        <v>1242</v>
      </c>
      <c r="FD3" s="6" t="s">
        <v>1252</v>
      </c>
      <c r="FE3" s="85"/>
      <c r="FY3" s="6"/>
      <c r="GF3" s="6"/>
      <c r="GG3" s="6"/>
      <c r="GH3" s="6"/>
      <c r="GL3" s="6"/>
      <c r="GQ3" s="6"/>
      <c r="GR3" s="6"/>
      <c r="GS3" s="88"/>
      <c r="GT3" s="88"/>
      <c r="GU3" s="89" t="s">
        <v>1936</v>
      </c>
      <c r="GV3" s="88"/>
      <c r="GW3" s="88"/>
      <c r="GX3" s="88"/>
      <c r="GY3" s="88"/>
      <c r="GZ3" s="88"/>
      <c r="HA3" s="88"/>
      <c r="HB3" s="88"/>
      <c r="HC3" s="88"/>
      <c r="HD3" s="88"/>
      <c r="HE3" s="88"/>
      <c r="HF3" s="88"/>
      <c r="HG3" s="88"/>
      <c r="HH3" s="88"/>
      <c r="HI3" s="88"/>
      <c r="HJ3" s="88"/>
      <c r="HK3" s="88"/>
      <c r="HL3" s="88"/>
      <c r="HM3" s="88"/>
      <c r="HN3" s="88"/>
      <c r="HO3" s="88"/>
      <c r="HP3" s="88"/>
      <c r="HQ3" s="88"/>
      <c r="HV3" s="6"/>
      <c r="HX3" s="6"/>
      <c r="IB3" s="6"/>
      <c r="ID3" s="6"/>
      <c r="IE3" s="6"/>
      <c r="IF3" s="6"/>
      <c r="II3" s="6"/>
    </row>
    <row r="4" customFormat="false" ht="15" hidden="false" customHeight="false" outlineLevel="0" collapsed="false">
      <c r="D4" s="0" t="s">
        <v>1937</v>
      </c>
      <c r="E4" s="0" t="s">
        <v>1937</v>
      </c>
      <c r="G4" s="0" t="s">
        <v>1938</v>
      </c>
      <c r="H4" s="67" t="s">
        <v>1939</v>
      </c>
      <c r="I4" s="67"/>
      <c r="J4" s="66" t="s">
        <v>1244</v>
      </c>
      <c r="K4" s="67" t="s">
        <v>1939</v>
      </c>
      <c r="L4" s="0" t="s">
        <v>1940</v>
      </c>
      <c r="M4" s="68" t="s">
        <v>1940</v>
      </c>
      <c r="O4" s="69" t="s">
        <v>1941</v>
      </c>
      <c r="R4" s="0" t="s">
        <v>1942</v>
      </c>
      <c r="AE4" s="77" t="s">
        <v>1712</v>
      </c>
      <c r="AF4" s="78" t="s">
        <v>1943</v>
      </c>
      <c r="AG4" s="79" t="s">
        <v>1595</v>
      </c>
      <c r="AH4" s="80" t="s">
        <v>1944</v>
      </c>
      <c r="AI4" s="81"/>
      <c r="AK4" s="82" t="s">
        <v>6</v>
      </c>
      <c r="AO4" s="2" t="s">
        <v>1945</v>
      </c>
      <c r="AU4" s="83" t="s">
        <v>1595</v>
      </c>
      <c r="AX4" s="84" t="s">
        <v>1946</v>
      </c>
      <c r="AY4" s="84" t="s">
        <v>1947</v>
      </c>
      <c r="AZ4" s="84" t="s">
        <v>1948</v>
      </c>
      <c r="BA4" s="84" t="s">
        <v>1949</v>
      </c>
      <c r="BB4" s="84" t="s">
        <v>1950</v>
      </c>
      <c r="BC4" s="84" t="s">
        <v>1598</v>
      </c>
      <c r="BD4" s="84" t="s">
        <v>1951</v>
      </c>
      <c r="BE4" s="84" t="s">
        <v>1952</v>
      </c>
      <c r="BF4" s="84" t="s">
        <v>1601</v>
      </c>
      <c r="BG4" s="84" t="s">
        <v>1953</v>
      </c>
      <c r="BH4" s="84" t="s">
        <v>1954</v>
      </c>
      <c r="BI4" s="84" t="s">
        <v>1955</v>
      </c>
      <c r="BJ4" s="84" t="s">
        <v>1956</v>
      </c>
      <c r="BK4" s="84" t="s">
        <v>1957</v>
      </c>
      <c r="BL4" s="84" t="s">
        <v>1958</v>
      </c>
      <c r="BM4" s="84" t="s">
        <v>1959</v>
      </c>
      <c r="BN4" s="84" t="s">
        <v>1960</v>
      </c>
      <c r="BO4" s="84" t="s">
        <v>1961</v>
      </c>
      <c r="BP4" s="84" t="s">
        <v>1962</v>
      </c>
      <c r="BQ4" s="84" t="s">
        <v>1963</v>
      </c>
      <c r="BR4" s="84" t="s">
        <v>1964</v>
      </c>
      <c r="BS4" s="84" t="s">
        <v>1965</v>
      </c>
      <c r="BT4" s="84" t="s">
        <v>1966</v>
      </c>
      <c r="BU4" s="84" t="s">
        <v>1967</v>
      </c>
      <c r="BV4" s="84" t="s">
        <v>1968</v>
      </c>
      <c r="BW4" s="84" t="s">
        <v>1969</v>
      </c>
      <c r="BX4" s="84" t="s">
        <v>1970</v>
      </c>
      <c r="BY4" s="84" t="s">
        <v>1971</v>
      </c>
      <c r="BZ4" s="84" t="s">
        <v>1972</v>
      </c>
      <c r="CA4" s="84" t="s">
        <v>1973</v>
      </c>
      <c r="CB4" s="84" t="s">
        <v>1974</v>
      </c>
      <c r="CC4" s="84" t="s">
        <v>1975</v>
      </c>
      <c r="CD4" s="84" t="s">
        <v>1976</v>
      </c>
      <c r="CE4" s="84" t="s">
        <v>1977</v>
      </c>
      <c r="CF4" s="84" t="s">
        <v>1978</v>
      </c>
      <c r="CG4" s="84" t="s">
        <v>1979</v>
      </c>
      <c r="CH4" s="84" t="s">
        <v>1980</v>
      </c>
      <c r="CI4" s="84" t="s">
        <v>1981</v>
      </c>
      <c r="CJ4" s="84" t="s">
        <v>1982</v>
      </c>
      <c r="CK4" s="84" t="s">
        <v>1983</v>
      </c>
      <c r="CL4" s="84" t="s">
        <v>1984</v>
      </c>
      <c r="CM4" s="84" t="s">
        <v>1985</v>
      </c>
      <c r="CN4" s="84" t="s">
        <v>1986</v>
      </c>
      <c r="CO4" s="84" t="s">
        <v>1987</v>
      </c>
      <c r="CP4" s="84" t="s">
        <v>1988</v>
      </c>
      <c r="CQ4" s="84" t="s">
        <v>1989</v>
      </c>
      <c r="CR4" s="84" t="s">
        <v>1990</v>
      </c>
      <c r="CS4" s="84" t="s">
        <v>1991</v>
      </c>
      <c r="CT4" s="84" t="s">
        <v>1992</v>
      </c>
      <c r="CU4" s="84" t="s">
        <v>1993</v>
      </c>
      <c r="CV4" s="84" t="s">
        <v>1994</v>
      </c>
      <c r="CW4" s="84" t="s">
        <v>1995</v>
      </c>
      <c r="CX4" s="84" t="s">
        <v>1996</v>
      </c>
      <c r="CY4" s="84" t="s">
        <v>1997</v>
      </c>
      <c r="CZ4" s="84" t="s">
        <v>1998</v>
      </c>
      <c r="DA4" s="84" t="s">
        <v>1999</v>
      </c>
      <c r="DB4" s="84" t="s">
        <v>2000</v>
      </c>
      <c r="DC4" s="84" t="s">
        <v>2001</v>
      </c>
      <c r="DD4" s="84" t="s">
        <v>2002</v>
      </c>
      <c r="DE4" s="84" t="s">
        <v>2003</v>
      </c>
      <c r="DF4" s="84" t="s">
        <v>2004</v>
      </c>
      <c r="DG4" s="84" t="s">
        <v>2005</v>
      </c>
      <c r="DH4" s="84" t="s">
        <v>2006</v>
      </c>
      <c r="DI4" s="84" t="s">
        <v>2007</v>
      </c>
      <c r="DJ4" s="84" t="s">
        <v>2008</v>
      </c>
      <c r="DK4" s="84" t="s">
        <v>2009</v>
      </c>
      <c r="DL4" s="84" t="s">
        <v>2010</v>
      </c>
      <c r="DM4" s="84" t="s">
        <v>2011</v>
      </c>
      <c r="DN4" s="84" t="s">
        <v>2012</v>
      </c>
      <c r="DO4" s="84" t="s">
        <v>2013</v>
      </c>
      <c r="DP4" s="84" t="s">
        <v>2014</v>
      </c>
      <c r="DQ4" s="84" t="s">
        <v>2015</v>
      </c>
      <c r="DR4" s="84" t="s">
        <v>2016</v>
      </c>
      <c r="DS4" s="84" t="s">
        <v>2017</v>
      </c>
      <c r="DT4" s="84" t="s">
        <v>2018</v>
      </c>
      <c r="DU4" s="84" t="s">
        <v>2019</v>
      </c>
      <c r="DV4" s="84" t="s">
        <v>2020</v>
      </c>
      <c r="DW4" s="84" t="s">
        <v>2021</v>
      </c>
      <c r="DX4" s="84" t="s">
        <v>2022</v>
      </c>
      <c r="DY4" s="84" t="s">
        <v>2023</v>
      </c>
      <c r="DZ4" s="84" t="s">
        <v>2024</v>
      </c>
      <c r="EA4" s="84" t="s">
        <v>2025</v>
      </c>
      <c r="EB4" s="84" t="s">
        <v>2026</v>
      </c>
      <c r="EC4" s="84" t="s">
        <v>2027</v>
      </c>
      <c r="ED4" s="84" t="s">
        <v>2028</v>
      </c>
      <c r="EE4" s="84" t="s">
        <v>2029</v>
      </c>
      <c r="EF4" s="84" t="s">
        <v>2030</v>
      </c>
      <c r="EG4" s="84" t="s">
        <v>2031</v>
      </c>
      <c r="EH4" s="84" t="s">
        <v>2032</v>
      </c>
      <c r="EI4" s="84" t="s">
        <v>2033</v>
      </c>
      <c r="EJ4" s="84" t="s">
        <v>2034</v>
      </c>
      <c r="EK4" s="84" t="s">
        <v>2035</v>
      </c>
      <c r="EL4" s="84" t="s">
        <v>2036</v>
      </c>
      <c r="EM4" s="84" t="s">
        <v>2037</v>
      </c>
      <c r="EN4" s="84" t="s">
        <v>2038</v>
      </c>
      <c r="EO4" s="84" t="s">
        <v>2039</v>
      </c>
      <c r="EP4" s="84" t="s">
        <v>2040</v>
      </c>
      <c r="EQ4" s="84" t="s">
        <v>2041</v>
      </c>
      <c r="ER4" s="84" t="s">
        <v>2042</v>
      </c>
      <c r="ES4" s="84" t="s">
        <v>2043</v>
      </c>
      <c r="ET4" s="84" t="s">
        <v>2044</v>
      </c>
      <c r="EU4" s="84" t="s">
        <v>2045</v>
      </c>
      <c r="EV4" s="84" t="s">
        <v>2046</v>
      </c>
      <c r="EW4" s="84" t="s">
        <v>2047</v>
      </c>
      <c r="EX4" s="84" t="s">
        <v>2048</v>
      </c>
      <c r="EY4" s="84" t="s">
        <v>2049</v>
      </c>
      <c r="EZ4" s="84" t="s">
        <v>2050</v>
      </c>
      <c r="FC4" s="4" t="s">
        <v>1250</v>
      </c>
      <c r="FD4" s="6" t="s">
        <v>1239</v>
      </c>
      <c r="FE4" s="85"/>
      <c r="FY4" s="6"/>
      <c r="GF4" s="6"/>
      <c r="GL4" s="6"/>
      <c r="GQ4" s="6"/>
      <c r="GR4" s="6"/>
      <c r="GS4" s="88"/>
      <c r="GT4" s="88"/>
      <c r="GU4" s="89" t="s">
        <v>2051</v>
      </c>
      <c r="GV4" s="88"/>
      <c r="GW4" s="88"/>
      <c r="GX4" s="88"/>
      <c r="GY4" s="88"/>
      <c r="GZ4" s="88"/>
      <c r="HA4" s="88"/>
      <c r="HB4" s="88"/>
      <c r="HC4" s="88"/>
      <c r="HD4" s="88"/>
      <c r="HE4" s="88"/>
      <c r="HF4" s="88"/>
      <c r="HG4" s="88"/>
      <c r="HH4" s="88"/>
      <c r="HI4" s="88"/>
      <c r="HJ4" s="88"/>
      <c r="HK4" s="88"/>
      <c r="HL4" s="88"/>
      <c r="HM4" s="88"/>
      <c r="HN4" s="88"/>
      <c r="HO4" s="88"/>
      <c r="HP4" s="88"/>
      <c r="HQ4" s="88"/>
      <c r="HV4" s="6"/>
      <c r="HX4" s="6"/>
      <c r="IF4" s="6"/>
    </row>
    <row r="5" customFormat="false" ht="15" hidden="false" customHeight="false" outlineLevel="0" collapsed="false">
      <c r="D5" s="0" t="s">
        <v>2052</v>
      </c>
      <c r="E5" s="0" t="s">
        <v>2052</v>
      </c>
      <c r="G5" s="0" t="s">
        <v>2053</v>
      </c>
      <c r="H5" s="67" t="s">
        <v>2054</v>
      </c>
      <c r="I5" s="67"/>
      <c r="J5" s="66" t="s">
        <v>1247</v>
      </c>
      <c r="K5" s="67" t="s">
        <v>2054</v>
      </c>
      <c r="L5" s="0" t="s">
        <v>1261</v>
      </c>
      <c r="M5" s="68" t="s">
        <v>1261</v>
      </c>
      <c r="O5" s="90" t="s">
        <v>1262</v>
      </c>
      <c r="R5" s="0" t="s">
        <v>2055</v>
      </c>
      <c r="AE5" s="77" t="s">
        <v>1712</v>
      </c>
      <c r="AF5" s="78" t="s">
        <v>2056</v>
      </c>
      <c r="AG5" s="79" t="s">
        <v>1596</v>
      </c>
      <c r="AH5" s="80" t="s">
        <v>2057</v>
      </c>
      <c r="AI5" s="81"/>
      <c r="AK5" s="82" t="s">
        <v>8</v>
      </c>
      <c r="AO5" s="2" t="s">
        <v>2058</v>
      </c>
      <c r="AU5" s="83" t="s">
        <v>1596</v>
      </c>
      <c r="AX5" s="84" t="s">
        <v>2059</v>
      </c>
      <c r="AY5" s="84" t="s">
        <v>2060</v>
      </c>
      <c r="AZ5" s="84" t="s">
        <v>2061</v>
      </c>
      <c r="BA5" s="84" t="s">
        <v>2062</v>
      </c>
      <c r="BB5" s="84" t="s">
        <v>2063</v>
      </c>
      <c r="BC5" s="84" t="s">
        <v>2064</v>
      </c>
      <c r="BD5" s="84" t="s">
        <v>1599</v>
      </c>
      <c r="BE5" s="84" t="s">
        <v>2065</v>
      </c>
      <c r="BF5" s="84" t="s">
        <v>2066</v>
      </c>
      <c r="BG5" s="84" t="s">
        <v>2067</v>
      </c>
      <c r="BH5" s="84" t="s">
        <v>2068</v>
      </c>
      <c r="BI5" s="84" t="s">
        <v>2069</v>
      </c>
      <c r="BJ5" s="84" t="s">
        <v>2070</v>
      </c>
      <c r="BK5" s="84" t="s">
        <v>2071</v>
      </c>
      <c r="BL5" s="84" t="s">
        <v>2072</v>
      </c>
      <c r="BM5" s="84" t="s">
        <v>2073</v>
      </c>
      <c r="BN5" s="84" t="s">
        <v>2074</v>
      </c>
      <c r="BO5" s="77" t="s">
        <v>2075</v>
      </c>
      <c r="BP5" s="84" t="s">
        <v>2076</v>
      </c>
      <c r="BQ5" s="84" t="s">
        <v>2077</v>
      </c>
      <c r="BR5" s="84" t="s">
        <v>2078</v>
      </c>
      <c r="BS5" s="84" t="s">
        <v>2079</v>
      </c>
      <c r="BT5" s="84" t="s">
        <v>2080</v>
      </c>
      <c r="BU5" s="84" t="s">
        <v>2081</v>
      </c>
      <c r="BV5" s="84" t="s">
        <v>2082</v>
      </c>
      <c r="BW5" s="84" t="s">
        <v>2083</v>
      </c>
      <c r="BX5" s="84" t="s">
        <v>2084</v>
      </c>
      <c r="BY5" s="84" t="s">
        <v>2085</v>
      </c>
      <c r="BZ5" s="84" t="s">
        <v>2086</v>
      </c>
      <c r="CA5" s="84" t="s">
        <v>2087</v>
      </c>
      <c r="CB5" s="84" t="s">
        <v>2088</v>
      </c>
      <c r="CC5" s="84" t="s">
        <v>2089</v>
      </c>
      <c r="CD5" s="84" t="s">
        <v>2090</v>
      </c>
      <c r="CE5" s="84" t="s">
        <v>2091</v>
      </c>
      <c r="CF5" s="84" t="s">
        <v>2092</v>
      </c>
      <c r="CG5" s="84" t="s">
        <v>2093</v>
      </c>
      <c r="CH5" s="84" t="s">
        <v>2094</v>
      </c>
      <c r="CI5" s="84" t="s">
        <v>2095</v>
      </c>
      <c r="CJ5" s="84" t="s">
        <v>2096</v>
      </c>
      <c r="CK5" s="84" t="s">
        <v>2097</v>
      </c>
      <c r="CL5" s="84" t="s">
        <v>2098</v>
      </c>
      <c r="CM5" s="84" t="s">
        <v>2099</v>
      </c>
      <c r="CN5" s="84" t="s">
        <v>2100</v>
      </c>
      <c r="CO5" s="84" t="s">
        <v>2101</v>
      </c>
      <c r="CP5" s="84" t="s">
        <v>2102</v>
      </c>
      <c r="CQ5" s="84" t="s">
        <v>2103</v>
      </c>
      <c r="CR5" s="84" t="s">
        <v>2104</v>
      </c>
      <c r="CS5" s="84" t="s">
        <v>2105</v>
      </c>
      <c r="CT5" s="84" t="s">
        <v>2106</v>
      </c>
      <c r="CU5" s="84" t="s">
        <v>2107</v>
      </c>
      <c r="CV5" s="84" t="s">
        <v>2108</v>
      </c>
      <c r="CW5" s="84" t="s">
        <v>2109</v>
      </c>
      <c r="CX5" s="84" t="s">
        <v>2110</v>
      </c>
      <c r="CY5" s="84" t="s">
        <v>2111</v>
      </c>
      <c r="CZ5" s="84" t="s">
        <v>2112</v>
      </c>
      <c r="DA5" s="84" t="s">
        <v>2113</v>
      </c>
      <c r="DB5" s="84" t="s">
        <v>2114</v>
      </c>
      <c r="DC5" s="84" t="s">
        <v>2115</v>
      </c>
      <c r="DD5" s="84" t="s">
        <v>2116</v>
      </c>
      <c r="DE5" s="84" t="s">
        <v>2117</v>
      </c>
      <c r="DF5" s="84" t="s">
        <v>2118</v>
      </c>
      <c r="DG5" s="84" t="s">
        <v>2119</v>
      </c>
      <c r="DH5" s="84" t="s">
        <v>2120</v>
      </c>
      <c r="DI5" s="84" t="s">
        <v>2121</v>
      </c>
      <c r="DJ5" s="84" t="s">
        <v>2122</v>
      </c>
      <c r="DK5" s="84" t="s">
        <v>2123</v>
      </c>
      <c r="DL5" s="84" t="s">
        <v>2124</v>
      </c>
      <c r="DM5" s="84" t="s">
        <v>2125</v>
      </c>
      <c r="DN5" s="84" t="s">
        <v>2126</v>
      </c>
      <c r="DO5" s="84" t="s">
        <v>2127</v>
      </c>
      <c r="DP5" s="84" t="s">
        <v>2128</v>
      </c>
      <c r="DQ5" s="84" t="s">
        <v>2129</v>
      </c>
      <c r="DR5" s="84" t="s">
        <v>2130</v>
      </c>
      <c r="DS5" s="84" t="s">
        <v>2131</v>
      </c>
      <c r="DT5" s="84" t="s">
        <v>2132</v>
      </c>
      <c r="DU5" s="84" t="s">
        <v>2133</v>
      </c>
      <c r="DV5" s="84" t="s">
        <v>2134</v>
      </c>
      <c r="DW5" s="84" t="s">
        <v>2135</v>
      </c>
      <c r="DX5" s="84" t="s">
        <v>2136</v>
      </c>
      <c r="DY5" s="84" t="s">
        <v>2137</v>
      </c>
      <c r="DZ5" s="84" t="s">
        <v>2138</v>
      </c>
      <c r="EA5" s="84" t="s">
        <v>2139</v>
      </c>
      <c r="EB5" s="84" t="s">
        <v>2140</v>
      </c>
      <c r="EC5" s="84" t="s">
        <v>2141</v>
      </c>
      <c r="ED5" s="84" t="s">
        <v>2142</v>
      </c>
      <c r="EE5" s="84" t="s">
        <v>2143</v>
      </c>
      <c r="EF5" s="84" t="s">
        <v>2144</v>
      </c>
      <c r="EG5" s="84" t="s">
        <v>2145</v>
      </c>
      <c r="EH5" s="84" t="s">
        <v>2146</v>
      </c>
      <c r="EI5" s="84" t="s">
        <v>2147</v>
      </c>
      <c r="EJ5" s="84" t="s">
        <v>2148</v>
      </c>
      <c r="EK5" s="84" t="s">
        <v>2149</v>
      </c>
      <c r="EL5" s="84" t="s">
        <v>2150</v>
      </c>
      <c r="EM5" s="84" t="s">
        <v>2151</v>
      </c>
      <c r="EN5" s="84" t="s">
        <v>2152</v>
      </c>
      <c r="EO5" s="84" t="s">
        <v>2153</v>
      </c>
      <c r="EP5" s="84" t="s">
        <v>2154</v>
      </c>
      <c r="EQ5" s="84" t="s">
        <v>1690</v>
      </c>
      <c r="ER5" s="84" t="s">
        <v>2155</v>
      </c>
      <c r="ES5" s="84" t="s">
        <v>2156</v>
      </c>
      <c r="ET5" s="84" t="s">
        <v>2157</v>
      </c>
      <c r="EU5" s="84" t="s">
        <v>2158</v>
      </c>
      <c r="EV5" s="84" t="s">
        <v>2159</v>
      </c>
      <c r="EW5" s="84" t="s">
        <v>2160</v>
      </c>
      <c r="EX5" s="84" t="s">
        <v>2161</v>
      </c>
      <c r="EY5" s="84" t="s">
        <v>2162</v>
      </c>
      <c r="EZ5" s="84" t="s">
        <v>2163</v>
      </c>
      <c r="FC5" s="4" t="s">
        <v>1263</v>
      </c>
      <c r="FD5" s="6" t="s">
        <v>1265</v>
      </c>
      <c r="FE5" s="85"/>
      <c r="FY5" s="6"/>
      <c r="GQ5" s="6"/>
      <c r="GR5" s="6"/>
      <c r="GS5" s="88"/>
      <c r="GT5" s="88"/>
      <c r="GU5" s="89" t="s">
        <v>2164</v>
      </c>
      <c r="GV5" s="88"/>
      <c r="GW5" s="88"/>
      <c r="GX5" s="88"/>
      <c r="GY5" s="88"/>
      <c r="GZ5" s="88"/>
      <c r="HA5" s="88"/>
      <c r="HB5" s="88"/>
      <c r="HC5" s="88"/>
      <c r="HD5" s="88"/>
      <c r="HE5" s="88"/>
      <c r="HF5" s="88"/>
      <c r="HG5" s="88"/>
      <c r="HH5" s="88"/>
      <c r="HI5" s="88"/>
      <c r="HJ5" s="88"/>
      <c r="HK5" s="88"/>
      <c r="HL5" s="88"/>
      <c r="HM5" s="88"/>
      <c r="HN5" s="88"/>
      <c r="HO5" s="88"/>
      <c r="HP5" s="88"/>
      <c r="HQ5" s="88"/>
      <c r="HV5" s="6"/>
      <c r="HX5" s="6"/>
    </row>
    <row r="6" customFormat="false" ht="24.75" hidden="false" customHeight="false" outlineLevel="0" collapsed="false">
      <c r="D6" s="0" t="s">
        <v>2165</v>
      </c>
      <c r="E6" s="0" t="s">
        <v>2165</v>
      </c>
      <c r="G6" s="0" t="s">
        <v>2166</v>
      </c>
      <c r="H6" s="67" t="s">
        <v>2167</v>
      </c>
      <c r="I6" s="67"/>
      <c r="J6" s="66" t="s">
        <v>1248</v>
      </c>
      <c r="K6" s="67" t="s">
        <v>2167</v>
      </c>
      <c r="L6" s="0" t="s">
        <v>1245</v>
      </c>
      <c r="M6" s="91" t="s">
        <v>1245</v>
      </c>
      <c r="O6" s="69" t="s">
        <v>1246</v>
      </c>
      <c r="R6" s="0" t="s">
        <v>2168</v>
      </c>
      <c r="AE6" s="77" t="s">
        <v>1712</v>
      </c>
      <c r="AF6" s="78" t="s">
        <v>2169</v>
      </c>
      <c r="AG6" s="79" t="s">
        <v>1597</v>
      </c>
      <c r="AH6" s="92" t="s">
        <v>2170</v>
      </c>
      <c r="AI6" s="81"/>
      <c r="AK6" s="82" t="s">
        <v>10</v>
      </c>
      <c r="AO6" s="2" t="s">
        <v>2171</v>
      </c>
      <c r="AU6" s="83" t="s">
        <v>1597</v>
      </c>
      <c r="AX6" s="84" t="s">
        <v>2172</v>
      </c>
      <c r="AY6" s="84" t="s">
        <v>2173</v>
      </c>
      <c r="AZ6" s="84" t="s">
        <v>2174</v>
      </c>
      <c r="BA6" s="84" t="s">
        <v>2175</v>
      </c>
      <c r="BB6" s="84" t="s">
        <v>1597</v>
      </c>
      <c r="BC6" s="84" t="s">
        <v>2176</v>
      </c>
      <c r="BD6" s="84" t="s">
        <v>2177</v>
      </c>
      <c r="BE6" s="84" t="s">
        <v>2178</v>
      </c>
      <c r="BF6" s="84" t="s">
        <v>2179</v>
      </c>
      <c r="BG6" s="84" t="s">
        <v>2180</v>
      </c>
      <c r="BH6" s="93" t="s">
        <v>2181</v>
      </c>
      <c r="BI6" s="84" t="s">
        <v>2182</v>
      </c>
      <c r="BJ6" s="84" t="s">
        <v>2183</v>
      </c>
      <c r="BK6" s="84" t="s">
        <v>2184</v>
      </c>
      <c r="BL6" s="84" t="s">
        <v>2185</v>
      </c>
      <c r="BM6" s="84" t="s">
        <v>2186</v>
      </c>
      <c r="BN6" s="84" t="s">
        <v>2187</v>
      </c>
      <c r="BO6" s="77" t="s">
        <v>2188</v>
      </c>
      <c r="BP6" s="84" t="s">
        <v>2189</v>
      </c>
      <c r="BQ6" s="84" t="s">
        <v>2190</v>
      </c>
      <c r="BR6" s="84" t="s">
        <v>2191</v>
      </c>
      <c r="BS6" s="84" t="s">
        <v>2192</v>
      </c>
      <c r="BT6" s="84" t="s">
        <v>2193</v>
      </c>
      <c r="BU6" s="84" t="s">
        <v>2194</v>
      </c>
      <c r="BV6" s="84" t="s">
        <v>2195</v>
      </c>
      <c r="BW6" s="84" t="s">
        <v>2196</v>
      </c>
      <c r="BX6" s="84" t="s">
        <v>2197</v>
      </c>
      <c r="BY6" s="84" t="s">
        <v>2198</v>
      </c>
      <c r="BZ6" s="84" t="s">
        <v>2199</v>
      </c>
      <c r="CA6" s="84" t="s">
        <v>2200</v>
      </c>
      <c r="CB6" s="84" t="s">
        <v>2201</v>
      </c>
      <c r="CC6" s="84" t="s">
        <v>2202</v>
      </c>
      <c r="CD6" s="84" t="s">
        <v>2203</v>
      </c>
      <c r="CE6" s="84" t="s">
        <v>2204</v>
      </c>
      <c r="CF6" s="84" t="s">
        <v>2205</v>
      </c>
      <c r="CG6" s="84" t="s">
        <v>2206</v>
      </c>
      <c r="CH6" s="84" t="s">
        <v>2207</v>
      </c>
      <c r="CI6" s="84" t="s">
        <v>2208</v>
      </c>
      <c r="CJ6" s="84" t="s">
        <v>2209</v>
      </c>
      <c r="CK6" s="84" t="s">
        <v>2210</v>
      </c>
      <c r="CL6" s="84" t="s">
        <v>2211</v>
      </c>
      <c r="CM6" s="84" t="s">
        <v>2212</v>
      </c>
      <c r="CN6" s="84" t="s">
        <v>2213</v>
      </c>
      <c r="CO6" s="84" t="s">
        <v>2214</v>
      </c>
      <c r="CP6" s="84" t="s">
        <v>2215</v>
      </c>
      <c r="CQ6" s="84" t="s">
        <v>2216</v>
      </c>
      <c r="CR6" s="84" t="s">
        <v>2217</v>
      </c>
      <c r="CS6" s="84" t="s">
        <v>2218</v>
      </c>
      <c r="CT6" s="84" t="s">
        <v>2219</v>
      </c>
      <c r="CU6" s="84" t="s">
        <v>2220</v>
      </c>
      <c r="CV6" s="84" t="s">
        <v>2221</v>
      </c>
      <c r="CW6" s="84" t="s">
        <v>2222</v>
      </c>
      <c r="CX6" s="84" t="s">
        <v>2223</v>
      </c>
      <c r="CY6" s="84" t="s">
        <v>2224</v>
      </c>
      <c r="CZ6" s="84" t="s">
        <v>2225</v>
      </c>
      <c r="DA6" s="84" t="s">
        <v>2226</v>
      </c>
      <c r="DB6" s="84" t="s">
        <v>1649</v>
      </c>
      <c r="DC6" s="84" t="s">
        <v>2227</v>
      </c>
      <c r="DD6" s="84" t="s">
        <v>2228</v>
      </c>
      <c r="DE6" s="84" t="s">
        <v>2229</v>
      </c>
      <c r="DF6" s="84" t="s">
        <v>2230</v>
      </c>
      <c r="DG6" s="84" t="s">
        <v>2231</v>
      </c>
      <c r="DH6" s="84" t="s">
        <v>2232</v>
      </c>
      <c r="DI6" s="84" t="s">
        <v>2233</v>
      </c>
      <c r="DJ6" s="84" t="s">
        <v>2234</v>
      </c>
      <c r="DK6" s="84" t="s">
        <v>2235</v>
      </c>
      <c r="DL6" s="84" t="s">
        <v>2236</v>
      </c>
      <c r="DM6" s="84" t="s">
        <v>2237</v>
      </c>
      <c r="DN6" s="84" t="s">
        <v>2238</v>
      </c>
      <c r="DO6" s="84" t="s">
        <v>2239</v>
      </c>
      <c r="DP6" s="84" t="s">
        <v>2240</v>
      </c>
      <c r="DQ6" s="84" t="s">
        <v>2241</v>
      </c>
      <c r="DR6" s="84" t="s">
        <v>2242</v>
      </c>
      <c r="DS6" s="84" t="s">
        <v>2243</v>
      </c>
      <c r="DT6" s="84" t="s">
        <v>2244</v>
      </c>
      <c r="DU6" s="84" t="s">
        <v>2245</v>
      </c>
      <c r="DV6" s="84" t="s">
        <v>2246</v>
      </c>
      <c r="DW6" s="84" t="s">
        <v>2247</v>
      </c>
      <c r="DX6" s="84" t="s">
        <v>2248</v>
      </c>
      <c r="DY6" s="84" t="s">
        <v>2249</v>
      </c>
      <c r="DZ6" s="84" t="s">
        <v>2250</v>
      </c>
      <c r="EA6" s="84" t="s">
        <v>1674</v>
      </c>
      <c r="EB6" s="84" t="s">
        <v>2251</v>
      </c>
      <c r="EC6" s="84" t="s">
        <v>2252</v>
      </c>
      <c r="ED6" s="84" t="s">
        <v>2253</v>
      </c>
      <c r="EE6" s="84" t="s">
        <v>2254</v>
      </c>
      <c r="EF6" s="84" t="s">
        <v>2255</v>
      </c>
      <c r="EG6" s="84" t="s">
        <v>2256</v>
      </c>
      <c r="EH6" s="84" t="s">
        <v>2257</v>
      </c>
      <c r="EI6" s="84" t="s">
        <v>2258</v>
      </c>
      <c r="EJ6" s="84" t="s">
        <v>2259</v>
      </c>
      <c r="EK6" s="84" t="s">
        <v>2260</v>
      </c>
      <c r="EL6" s="84" t="s">
        <v>2261</v>
      </c>
      <c r="EM6" s="84" t="s">
        <v>2262</v>
      </c>
      <c r="EN6" s="84" t="s">
        <v>2263</v>
      </c>
      <c r="EO6" s="84" t="s">
        <v>2264</v>
      </c>
      <c r="EP6" s="84" t="s">
        <v>2265</v>
      </c>
      <c r="EQ6" s="84" t="s">
        <v>2266</v>
      </c>
      <c r="ER6" s="84" t="s">
        <v>2267</v>
      </c>
      <c r="ES6" s="84" t="s">
        <v>2268</v>
      </c>
      <c r="ET6" s="84" t="s">
        <v>2269</v>
      </c>
      <c r="EU6" s="84" t="s">
        <v>2270</v>
      </c>
      <c r="EV6" s="84" t="s">
        <v>2271</v>
      </c>
      <c r="EW6" s="84" t="s">
        <v>2272</v>
      </c>
      <c r="EX6" s="84" t="s">
        <v>2273</v>
      </c>
      <c r="EY6" s="84" t="s">
        <v>2274</v>
      </c>
      <c r="EZ6" s="84" t="s">
        <v>2275</v>
      </c>
      <c r="FC6" s="4" t="s">
        <v>1267</v>
      </c>
      <c r="FD6" s="6" t="s">
        <v>1244</v>
      </c>
      <c r="FE6" s="85"/>
      <c r="GQ6" s="6"/>
      <c r="GR6" s="6"/>
      <c r="GS6" s="88"/>
      <c r="GT6" s="88"/>
      <c r="GU6" s="89" t="s">
        <v>2276</v>
      </c>
      <c r="GV6" s="88"/>
      <c r="GW6" s="88"/>
      <c r="GX6" s="88"/>
      <c r="GY6" s="88"/>
      <c r="GZ6" s="88"/>
      <c r="HA6" s="88"/>
      <c r="HB6" s="88"/>
      <c r="HC6" s="88"/>
      <c r="HD6" s="88"/>
      <c r="HE6" s="88"/>
      <c r="HF6" s="88"/>
      <c r="HG6" s="88"/>
      <c r="HH6" s="88"/>
      <c r="HI6" s="88"/>
      <c r="HJ6" s="88"/>
      <c r="HK6" s="88"/>
      <c r="HL6" s="88"/>
      <c r="HM6" s="88"/>
      <c r="HN6" s="88"/>
      <c r="HO6" s="88"/>
      <c r="HP6" s="88"/>
      <c r="HQ6" s="88"/>
      <c r="HV6" s="6"/>
    </row>
    <row r="7" customFormat="false" ht="24.75" hidden="false" customHeight="false" outlineLevel="0" collapsed="false">
      <c r="D7" s="0" t="s">
        <v>2277</v>
      </c>
      <c r="E7" s="0" t="s">
        <v>2277</v>
      </c>
      <c r="G7" s="0" t="s">
        <v>2278</v>
      </c>
      <c r="H7" s="67" t="s">
        <v>2279</v>
      </c>
      <c r="I7" s="67"/>
      <c r="J7" s="66" t="s">
        <v>1249</v>
      </c>
      <c r="K7" s="67" t="s">
        <v>2279</v>
      </c>
      <c r="L7" s="0" t="s">
        <v>1314</v>
      </c>
      <c r="M7" s="68" t="s">
        <v>1314</v>
      </c>
      <c r="O7" s="69" t="s">
        <v>2280</v>
      </c>
      <c r="AE7" s="77" t="s">
        <v>1712</v>
      </c>
      <c r="AF7" s="78" t="s">
        <v>2281</v>
      </c>
      <c r="AG7" s="79" t="s">
        <v>1598</v>
      </c>
      <c r="AH7" s="80" t="s">
        <v>2282</v>
      </c>
      <c r="AI7" s="81"/>
      <c r="AK7" s="82" t="s">
        <v>12</v>
      </c>
      <c r="AO7" s="2" t="s">
        <v>2283</v>
      </c>
      <c r="AU7" s="83" t="s">
        <v>1598</v>
      </c>
      <c r="AX7" s="84" t="s">
        <v>2284</v>
      </c>
      <c r="AY7" s="84" t="s">
        <v>2285</v>
      </c>
      <c r="AZ7" s="84" t="s">
        <v>2286</v>
      </c>
      <c r="BA7" s="84" t="s">
        <v>2287</v>
      </c>
      <c r="BB7" s="84" t="s">
        <v>2288</v>
      </c>
      <c r="BC7" s="84" t="s">
        <v>2289</v>
      </c>
      <c r="BD7" s="84" t="s">
        <v>2290</v>
      </c>
      <c r="BE7" s="84" t="s">
        <v>2291</v>
      </c>
      <c r="BF7" s="84" t="s">
        <v>2292</v>
      </c>
      <c r="BG7" s="84" t="s">
        <v>2293</v>
      </c>
      <c r="BH7" s="84" t="s">
        <v>2294</v>
      </c>
      <c r="BI7" s="84" t="s">
        <v>2295</v>
      </c>
      <c r="BJ7" s="84" t="s">
        <v>2296</v>
      </c>
      <c r="BK7" s="84" t="s">
        <v>2297</v>
      </c>
      <c r="BL7" s="84" t="s">
        <v>2298</v>
      </c>
      <c r="BM7" s="84" t="s">
        <v>2299</v>
      </c>
      <c r="BN7" s="84" t="s">
        <v>2300</v>
      </c>
      <c r="BO7" s="94" t="s">
        <v>2301</v>
      </c>
      <c r="BP7" s="84" t="s">
        <v>2302</v>
      </c>
      <c r="BQ7" s="84" t="s">
        <v>2303</v>
      </c>
      <c r="BR7" s="84" t="s">
        <v>2304</v>
      </c>
      <c r="BS7" s="84" t="s">
        <v>2305</v>
      </c>
      <c r="BT7" s="84" t="s">
        <v>2306</v>
      </c>
      <c r="BU7" s="84" t="s">
        <v>2307</v>
      </c>
      <c r="BV7" s="84" t="s">
        <v>2308</v>
      </c>
      <c r="BW7" s="84" t="s">
        <v>2309</v>
      </c>
      <c r="BX7" s="84" t="s">
        <v>2310</v>
      </c>
      <c r="BY7" s="84" t="s">
        <v>2311</v>
      </c>
      <c r="BZ7" s="84" t="s">
        <v>2312</v>
      </c>
      <c r="CA7" s="84" t="s">
        <v>2313</v>
      </c>
      <c r="CB7" s="84" t="s">
        <v>2314</v>
      </c>
      <c r="CC7" s="84" t="s">
        <v>2315</v>
      </c>
      <c r="CD7" s="84" t="s">
        <v>1625</v>
      </c>
      <c r="CE7" s="84" t="s">
        <v>2316</v>
      </c>
      <c r="CF7" s="84" t="s">
        <v>2317</v>
      </c>
      <c r="CG7" s="84" t="s">
        <v>2318</v>
      </c>
      <c r="CH7" s="84" t="s">
        <v>2319</v>
      </c>
      <c r="CI7" s="84" t="s">
        <v>2320</v>
      </c>
      <c r="CJ7" s="84" t="s">
        <v>2321</v>
      </c>
      <c r="CK7" s="84" t="s">
        <v>2322</v>
      </c>
      <c r="CL7" s="84" t="s">
        <v>2323</v>
      </c>
      <c r="CM7" s="84" t="s">
        <v>2324</v>
      </c>
      <c r="CN7" s="84" t="s">
        <v>1635</v>
      </c>
      <c r="CO7" s="84" t="s">
        <v>2325</v>
      </c>
      <c r="CP7" s="84" t="s">
        <v>2326</v>
      </c>
      <c r="CQ7" s="84" t="s">
        <v>2327</v>
      </c>
      <c r="CR7" s="84" t="s">
        <v>2328</v>
      </c>
      <c r="CS7" s="84" t="s">
        <v>2329</v>
      </c>
      <c r="CT7" s="84" t="s">
        <v>2330</v>
      </c>
      <c r="CU7" s="84" t="s">
        <v>2331</v>
      </c>
      <c r="CV7" s="84" t="s">
        <v>2332</v>
      </c>
      <c r="CW7" s="84" t="s">
        <v>2333</v>
      </c>
      <c r="CX7" s="84" t="s">
        <v>2334</v>
      </c>
      <c r="CY7" s="84" t="s">
        <v>2335</v>
      </c>
      <c r="CZ7" s="84" t="s">
        <v>2336</v>
      </c>
      <c r="DA7" s="84" t="s">
        <v>2337</v>
      </c>
      <c r="DB7" s="84" t="s">
        <v>2338</v>
      </c>
      <c r="DC7" s="84" t="s">
        <v>2339</v>
      </c>
      <c r="DD7" s="84" t="s">
        <v>2340</v>
      </c>
      <c r="DE7" s="84" t="s">
        <v>2341</v>
      </c>
      <c r="DF7" s="84" t="s">
        <v>2342</v>
      </c>
      <c r="DG7" s="84" t="s">
        <v>2343</v>
      </c>
      <c r="DH7" s="84" t="s">
        <v>2344</v>
      </c>
      <c r="DI7" s="84" t="s">
        <v>1656</v>
      </c>
      <c r="DJ7" s="84" t="s">
        <v>2345</v>
      </c>
      <c r="DK7" s="84" t="s">
        <v>2346</v>
      </c>
      <c r="DL7" s="84" t="s">
        <v>2347</v>
      </c>
      <c r="DM7" s="84" t="s">
        <v>2348</v>
      </c>
      <c r="DN7" s="84" t="s">
        <v>2349</v>
      </c>
      <c r="DO7" s="84" t="s">
        <v>2350</v>
      </c>
      <c r="DP7" s="84" t="s">
        <v>2351</v>
      </c>
      <c r="DQ7" s="84" t="s">
        <v>2352</v>
      </c>
      <c r="DR7" s="84" t="s">
        <v>2353</v>
      </c>
      <c r="DS7" s="84" t="s">
        <v>1666</v>
      </c>
      <c r="DT7" s="84" t="s">
        <v>2354</v>
      </c>
      <c r="DU7" s="84" t="s">
        <v>2355</v>
      </c>
      <c r="DV7" s="84" t="s">
        <v>2356</v>
      </c>
      <c r="DW7" s="84" t="s">
        <v>2357</v>
      </c>
      <c r="DX7" s="84" t="s">
        <v>2358</v>
      </c>
      <c r="DY7" s="84" t="s">
        <v>2359</v>
      </c>
      <c r="DZ7" s="84" t="s">
        <v>2360</v>
      </c>
      <c r="EA7" s="84" t="s">
        <v>2361</v>
      </c>
      <c r="EB7" s="84" t="s">
        <v>2362</v>
      </c>
      <c r="EC7" s="84" t="s">
        <v>2363</v>
      </c>
      <c r="ED7" s="84" t="s">
        <v>2364</v>
      </c>
      <c r="EE7" s="84" t="s">
        <v>2365</v>
      </c>
      <c r="EF7" s="84" t="s">
        <v>2366</v>
      </c>
      <c r="EG7" s="84" t="s">
        <v>2367</v>
      </c>
      <c r="EH7" s="84" t="s">
        <v>2368</v>
      </c>
      <c r="EI7" s="84" t="s">
        <v>2369</v>
      </c>
      <c r="EJ7" s="84" t="s">
        <v>2370</v>
      </c>
      <c r="EK7" s="84" t="s">
        <v>2371</v>
      </c>
      <c r="EL7" s="84" t="s">
        <v>2372</v>
      </c>
      <c r="EM7" s="84" t="s">
        <v>2373</v>
      </c>
      <c r="EN7" s="84" t="s">
        <v>2374</v>
      </c>
      <c r="EO7" s="84" t="s">
        <v>2375</v>
      </c>
      <c r="EP7" s="84" t="s">
        <v>2376</v>
      </c>
      <c r="EQ7" s="84" t="s">
        <v>2377</v>
      </c>
      <c r="ER7" s="84" t="s">
        <v>2378</v>
      </c>
      <c r="ES7" s="84" t="s">
        <v>2379</v>
      </c>
      <c r="ET7" s="84" t="s">
        <v>2380</v>
      </c>
      <c r="EU7" s="84" t="s">
        <v>2381</v>
      </c>
      <c r="EV7" s="84" t="s">
        <v>2382</v>
      </c>
      <c r="EW7" s="84" t="s">
        <v>2383</v>
      </c>
      <c r="EX7" s="84" t="s">
        <v>2384</v>
      </c>
      <c r="EY7" s="84" t="s">
        <v>2385</v>
      </c>
      <c r="EZ7" s="84" t="s">
        <v>2386</v>
      </c>
      <c r="FC7" s="4" t="s">
        <v>1270</v>
      </c>
      <c r="FD7" s="6" t="s">
        <v>1247</v>
      </c>
      <c r="FE7" s="85"/>
      <c r="GQ7" s="6"/>
      <c r="GU7" s="89" t="s">
        <v>2387</v>
      </c>
      <c r="HV7" s="6"/>
    </row>
    <row r="8" customFormat="false" ht="15" hidden="false" customHeight="false" outlineLevel="0" collapsed="false">
      <c r="D8" s="0" t="s">
        <v>2388</v>
      </c>
      <c r="E8" s="0" t="s">
        <v>2388</v>
      </c>
      <c r="G8" s="0" t="s">
        <v>2389</v>
      </c>
      <c r="H8" s="67" t="s">
        <v>1279</v>
      </c>
      <c r="I8" s="67"/>
      <c r="J8" s="66" t="s">
        <v>1274</v>
      </c>
      <c r="K8" s="67" t="s">
        <v>1279</v>
      </c>
      <c r="L8" s="0" t="s">
        <v>1275</v>
      </c>
      <c r="M8" s="95" t="s">
        <v>1275</v>
      </c>
      <c r="O8" s="69" t="s">
        <v>2390</v>
      </c>
      <c r="AE8" s="77" t="s">
        <v>1712</v>
      </c>
      <c r="AF8" s="78" t="s">
        <v>2391</v>
      </c>
      <c r="AG8" s="79" t="s">
        <v>1599</v>
      </c>
      <c r="AH8" s="80" t="s">
        <v>2392</v>
      </c>
      <c r="AI8" s="81"/>
      <c r="AK8" s="82" t="s">
        <v>14</v>
      </c>
      <c r="AO8" s="2" t="s">
        <v>2393</v>
      </c>
      <c r="AU8" s="83" t="s">
        <v>1599</v>
      </c>
      <c r="AX8" s="84" t="s">
        <v>2394</v>
      </c>
      <c r="AY8" s="84" t="s">
        <v>2395</v>
      </c>
      <c r="AZ8" s="84" t="s">
        <v>2396</v>
      </c>
      <c r="BA8" s="84" t="s">
        <v>2397</v>
      </c>
      <c r="BB8" s="84" t="s">
        <v>2398</v>
      </c>
      <c r="BC8" s="84" t="s">
        <v>2399</v>
      </c>
      <c r="BD8" s="84" t="s">
        <v>2400</v>
      </c>
      <c r="BE8" s="84" t="s">
        <v>2401</v>
      </c>
      <c r="BF8" s="84" t="s">
        <v>2402</v>
      </c>
      <c r="BG8" s="84" t="s">
        <v>2403</v>
      </c>
      <c r="BH8" s="84" t="s">
        <v>2404</v>
      </c>
      <c r="BI8" s="84" t="s">
        <v>2405</v>
      </c>
      <c r="BJ8" s="84" t="s">
        <v>2406</v>
      </c>
      <c r="BK8" s="84" t="s">
        <v>2407</v>
      </c>
      <c r="BL8" s="84" t="s">
        <v>2408</v>
      </c>
      <c r="BM8" s="84" t="s">
        <v>2409</v>
      </c>
      <c r="BN8" s="84" t="s">
        <v>2410</v>
      </c>
      <c r="BO8" s="84" t="s">
        <v>2411</v>
      </c>
      <c r="BP8" s="84" t="s">
        <v>2412</v>
      </c>
      <c r="BQ8" s="84" t="s">
        <v>2413</v>
      </c>
      <c r="BR8" s="84" t="s">
        <v>2414</v>
      </c>
      <c r="BS8" s="84" t="s">
        <v>2415</v>
      </c>
      <c r="BT8" s="84" t="s">
        <v>2416</v>
      </c>
      <c r="BU8" s="84" t="s">
        <v>2417</v>
      </c>
      <c r="BV8" s="84" t="s">
        <v>2418</v>
      </c>
      <c r="BW8" s="84" t="s">
        <v>1618</v>
      </c>
      <c r="BX8" s="84" t="s">
        <v>2419</v>
      </c>
      <c r="BY8" s="84" t="s">
        <v>2420</v>
      </c>
      <c r="BZ8" s="84" t="s">
        <v>2421</v>
      </c>
      <c r="CA8" s="84" t="s">
        <v>2422</v>
      </c>
      <c r="CB8" s="84" t="s">
        <v>2423</v>
      </c>
      <c r="CC8" s="84" t="s">
        <v>1624</v>
      </c>
      <c r="CE8" s="84" t="s">
        <v>2424</v>
      </c>
      <c r="CF8" s="84" t="s">
        <v>2425</v>
      </c>
      <c r="CG8" s="84" t="s">
        <v>2426</v>
      </c>
      <c r="CH8" s="84" t="s">
        <v>2427</v>
      </c>
      <c r="CI8" s="84" t="s">
        <v>2428</v>
      </c>
      <c r="CJ8" s="84" t="s">
        <v>2429</v>
      </c>
      <c r="CK8" s="84" t="s">
        <v>2430</v>
      </c>
      <c r="CL8" s="84" t="s">
        <v>2431</v>
      </c>
      <c r="CM8" s="84" t="s">
        <v>2432</v>
      </c>
      <c r="CN8" s="84" t="s">
        <v>2433</v>
      </c>
      <c r="CO8" s="84" t="s">
        <v>1636</v>
      </c>
      <c r="CP8" s="84" t="s">
        <v>2434</v>
      </c>
      <c r="CQ8" s="84" t="s">
        <v>2435</v>
      </c>
      <c r="CR8" s="84" t="s">
        <v>2436</v>
      </c>
      <c r="CS8" s="84" t="s">
        <v>2437</v>
      </c>
      <c r="CT8" s="84" t="s">
        <v>2438</v>
      </c>
      <c r="CU8" s="84" t="s">
        <v>2439</v>
      </c>
      <c r="CV8" s="84" t="s">
        <v>2440</v>
      </c>
      <c r="CW8" s="84" t="s">
        <v>2441</v>
      </c>
      <c r="CX8" s="84" t="s">
        <v>2442</v>
      </c>
      <c r="CY8" s="84" t="s">
        <v>2443</v>
      </c>
      <c r="CZ8" s="84" t="s">
        <v>2444</v>
      </c>
      <c r="DA8" s="84" t="s">
        <v>2445</v>
      </c>
      <c r="DB8" s="84" t="s">
        <v>2446</v>
      </c>
      <c r="DC8" s="84" t="s">
        <v>2447</v>
      </c>
      <c r="DD8" s="84" t="s">
        <v>2448</v>
      </c>
      <c r="DE8" s="84" t="s">
        <v>2449</v>
      </c>
      <c r="DF8" s="84" t="s">
        <v>2450</v>
      </c>
      <c r="DG8" s="84" t="s">
        <v>2451</v>
      </c>
      <c r="DH8" s="84" t="s">
        <v>2452</v>
      </c>
      <c r="DI8" s="84" t="s">
        <v>2453</v>
      </c>
      <c r="DJ8" s="84" t="s">
        <v>2454</v>
      </c>
      <c r="DK8" s="84" t="s">
        <v>2455</v>
      </c>
      <c r="DL8" s="84" t="s">
        <v>2456</v>
      </c>
      <c r="DM8" s="84" t="s">
        <v>2457</v>
      </c>
      <c r="DN8" s="84" t="s">
        <v>2458</v>
      </c>
      <c r="DO8" s="84" t="s">
        <v>2459</v>
      </c>
      <c r="DP8" s="84" t="s">
        <v>2460</v>
      </c>
      <c r="DQ8" s="84" t="s">
        <v>2461</v>
      </c>
      <c r="DR8" s="84" t="s">
        <v>2462</v>
      </c>
      <c r="DS8" s="84" t="s">
        <v>2463</v>
      </c>
      <c r="DT8" s="84" t="s">
        <v>2464</v>
      </c>
      <c r="DU8" s="84" t="s">
        <v>2465</v>
      </c>
      <c r="DV8" s="84" t="s">
        <v>2466</v>
      </c>
      <c r="DW8" s="84" t="s">
        <v>2467</v>
      </c>
      <c r="DX8" s="84" t="s">
        <v>2468</v>
      </c>
      <c r="DY8" s="84" t="s">
        <v>2469</v>
      </c>
      <c r="DZ8" s="84" t="s">
        <v>2470</v>
      </c>
      <c r="EA8" s="84" t="s">
        <v>2471</v>
      </c>
      <c r="EB8" s="84" t="s">
        <v>2472</v>
      </c>
      <c r="EC8" s="84" t="s">
        <v>2473</v>
      </c>
      <c r="ED8" s="84" t="s">
        <v>2474</v>
      </c>
      <c r="EE8" s="84" t="s">
        <v>2475</v>
      </c>
      <c r="EF8" s="84" t="s">
        <v>2476</v>
      </c>
      <c r="EG8" s="84" t="s">
        <v>2477</v>
      </c>
      <c r="EH8" s="84" t="s">
        <v>2478</v>
      </c>
      <c r="EI8" s="84" t="s">
        <v>2479</v>
      </c>
      <c r="EJ8" s="84" t="s">
        <v>2480</v>
      </c>
      <c r="EK8" s="84" t="s">
        <v>2481</v>
      </c>
      <c r="EL8" s="84" t="s">
        <v>2482</v>
      </c>
      <c r="EM8" s="84" t="s">
        <v>2483</v>
      </c>
      <c r="EN8" s="84" t="s">
        <v>2484</v>
      </c>
      <c r="EO8" s="84" t="s">
        <v>2485</v>
      </c>
      <c r="EP8" s="84" t="s">
        <v>2486</v>
      </c>
      <c r="EQ8" s="84" t="s">
        <v>2487</v>
      </c>
      <c r="ER8" s="84" t="s">
        <v>2488</v>
      </c>
      <c r="ES8" s="84" t="s">
        <v>2489</v>
      </c>
      <c r="ET8" s="84" t="s">
        <v>2490</v>
      </c>
      <c r="EU8" s="84" t="s">
        <v>2491</v>
      </c>
      <c r="EV8" s="84" t="s">
        <v>2492</v>
      </c>
      <c r="EW8" s="84" t="s">
        <v>2493</v>
      </c>
      <c r="EX8" s="84" t="s">
        <v>2494</v>
      </c>
      <c r="EY8" s="84" t="s">
        <v>2495</v>
      </c>
      <c r="EZ8" s="84" t="s">
        <v>2496</v>
      </c>
      <c r="FC8" s="4" t="s">
        <v>1272</v>
      </c>
      <c r="FD8" s="6" t="s">
        <v>1248</v>
      </c>
      <c r="FE8" s="85"/>
      <c r="GQ8" s="6"/>
      <c r="GU8" s="89" t="s">
        <v>2497</v>
      </c>
      <c r="HV8" s="6"/>
    </row>
    <row r="9" customFormat="false" ht="36.75" hidden="false" customHeight="false" outlineLevel="0" collapsed="false">
      <c r="D9" s="0" t="s">
        <v>2498</v>
      </c>
      <c r="E9" s="0" t="s">
        <v>2498</v>
      </c>
      <c r="G9" s="0" t="s">
        <v>2499</v>
      </c>
      <c r="H9" s="67" t="s">
        <v>1282</v>
      </c>
      <c r="I9" s="67"/>
      <c r="J9" s="66" t="s">
        <v>1281</v>
      </c>
      <c r="K9" s="67" t="s">
        <v>2500</v>
      </c>
      <c r="L9" s="0" t="s">
        <v>1285</v>
      </c>
      <c r="M9" s="68" t="s">
        <v>1285</v>
      </c>
      <c r="O9" s="69" t="s">
        <v>2501</v>
      </c>
      <c r="AE9" s="77" t="s">
        <v>1712</v>
      </c>
      <c r="AF9" s="78" t="s">
        <v>2502</v>
      </c>
      <c r="AG9" s="79" t="s">
        <v>2503</v>
      </c>
      <c r="AH9" s="80" t="s">
        <v>2504</v>
      </c>
      <c r="AI9" s="81"/>
      <c r="AK9" s="82" t="s">
        <v>16</v>
      </c>
      <c r="AO9" s="2" t="s">
        <v>2505</v>
      </c>
      <c r="AU9" s="83" t="s">
        <v>1600</v>
      </c>
      <c r="AX9" s="84" t="s">
        <v>2506</v>
      </c>
      <c r="AY9" s="84" t="s">
        <v>2507</v>
      </c>
      <c r="AZ9" s="84" t="s">
        <v>2508</v>
      </c>
      <c r="BA9" s="84" t="s">
        <v>2509</v>
      </c>
      <c r="BB9" s="84" t="s">
        <v>2510</v>
      </c>
      <c r="BC9" s="84" t="s">
        <v>2511</v>
      </c>
      <c r="BD9" s="84" t="s">
        <v>2512</v>
      </c>
      <c r="BE9" s="84" t="s">
        <v>2513</v>
      </c>
      <c r="BF9" s="84" t="s">
        <v>2514</v>
      </c>
      <c r="BG9" s="84" t="s">
        <v>2515</v>
      </c>
      <c r="BH9" s="84" t="s">
        <v>2516</v>
      </c>
      <c r="BI9" s="84" t="s">
        <v>2517</v>
      </c>
      <c r="BJ9" s="84" t="s">
        <v>2518</v>
      </c>
      <c r="BK9" s="84" t="s">
        <v>2519</v>
      </c>
      <c r="BL9" s="84" t="s">
        <v>2520</v>
      </c>
      <c r="BM9" s="84" t="s">
        <v>2521</v>
      </c>
      <c r="BN9" s="84" t="s">
        <v>2522</v>
      </c>
      <c r="BO9" s="84" t="s">
        <v>2523</v>
      </c>
      <c r="BP9" s="84" t="s">
        <v>2524</v>
      </c>
      <c r="BQ9" s="84" t="s">
        <v>2525</v>
      </c>
      <c r="BR9" s="84" t="s">
        <v>2526</v>
      </c>
      <c r="BS9" s="84" t="s">
        <v>1614</v>
      </c>
      <c r="BT9" s="84" t="s">
        <v>2527</v>
      </c>
      <c r="BU9" s="84" t="s">
        <v>2528</v>
      </c>
      <c r="BV9" s="84" t="s">
        <v>2529</v>
      </c>
      <c r="BW9" s="84" t="s">
        <v>2530</v>
      </c>
      <c r="BX9" s="84" t="s">
        <v>2531</v>
      </c>
      <c r="BY9" s="84" t="s">
        <v>2532</v>
      </c>
      <c r="BZ9" s="84" t="s">
        <v>2533</v>
      </c>
      <c r="CA9" s="84" t="s">
        <v>2534</v>
      </c>
      <c r="CB9" s="84" t="s">
        <v>2535</v>
      </c>
      <c r="CC9" s="84" t="s">
        <v>2536</v>
      </c>
      <c r="CE9" s="84" t="s">
        <v>2537</v>
      </c>
      <c r="CF9" s="84" t="s">
        <v>2538</v>
      </c>
      <c r="CG9" s="84" t="s">
        <v>2539</v>
      </c>
      <c r="CH9" s="84" t="s">
        <v>2540</v>
      </c>
      <c r="CI9" s="84" t="s">
        <v>2541</v>
      </c>
      <c r="CJ9" s="84" t="s">
        <v>2542</v>
      </c>
      <c r="CK9" s="84" t="s">
        <v>2543</v>
      </c>
      <c r="CL9" s="84" t="s">
        <v>2544</v>
      </c>
      <c r="CM9" s="84" t="s">
        <v>2545</v>
      </c>
      <c r="CN9" s="84" t="s">
        <v>2546</v>
      </c>
      <c r="CO9" s="84" t="s">
        <v>2547</v>
      </c>
      <c r="CP9" s="84" t="s">
        <v>2548</v>
      </c>
      <c r="CQ9" s="84" t="s">
        <v>2549</v>
      </c>
      <c r="CR9" s="84" t="s">
        <v>2550</v>
      </c>
      <c r="CS9" s="84" t="s">
        <v>2551</v>
      </c>
      <c r="CT9" s="84" t="s">
        <v>2552</v>
      </c>
      <c r="CU9" s="84" t="s">
        <v>2553</v>
      </c>
      <c r="CV9" s="84" t="s">
        <v>2554</v>
      </c>
      <c r="CW9" s="84" t="s">
        <v>2555</v>
      </c>
      <c r="CX9" s="84" t="s">
        <v>2556</v>
      </c>
      <c r="CY9" s="84" t="s">
        <v>2557</v>
      </c>
      <c r="CZ9" s="84" t="s">
        <v>2558</v>
      </c>
      <c r="DA9" s="84" t="s">
        <v>2559</v>
      </c>
      <c r="DC9" s="84" t="s">
        <v>2560</v>
      </c>
      <c r="DD9" s="84" t="s">
        <v>2561</v>
      </c>
      <c r="DE9" s="84" t="s">
        <v>2562</v>
      </c>
      <c r="DF9" s="84" t="s">
        <v>2563</v>
      </c>
      <c r="DG9" s="84" t="s">
        <v>2564</v>
      </c>
      <c r="DH9" s="84" t="s">
        <v>2565</v>
      </c>
      <c r="DI9" s="84" t="s">
        <v>2566</v>
      </c>
      <c r="DJ9" s="84" t="s">
        <v>2567</v>
      </c>
      <c r="DK9" s="84" t="s">
        <v>2568</v>
      </c>
      <c r="DL9" s="84" t="s">
        <v>2569</v>
      </c>
      <c r="DM9" s="84" t="s">
        <v>2570</v>
      </c>
      <c r="DN9" s="84" t="s">
        <v>2571</v>
      </c>
      <c r="DO9" s="84" t="s">
        <v>2572</v>
      </c>
      <c r="DP9" s="84" t="s">
        <v>2573</v>
      </c>
      <c r="DQ9" s="84" t="s">
        <v>2574</v>
      </c>
      <c r="DR9" s="84" t="s">
        <v>2575</v>
      </c>
      <c r="DS9" s="84" t="s">
        <v>2576</v>
      </c>
      <c r="DT9" s="84" t="s">
        <v>2577</v>
      </c>
      <c r="DU9" s="84" t="s">
        <v>2578</v>
      </c>
      <c r="DV9" s="84" t="s">
        <v>1669</v>
      </c>
      <c r="DW9" s="84" t="s">
        <v>2579</v>
      </c>
      <c r="DX9" s="84" t="s">
        <v>1671</v>
      </c>
      <c r="DY9" s="84" t="s">
        <v>2580</v>
      </c>
      <c r="DZ9" s="84" t="s">
        <v>2581</v>
      </c>
      <c r="EA9" s="84" t="s">
        <v>2582</v>
      </c>
      <c r="EB9" s="84" t="s">
        <v>2583</v>
      </c>
      <c r="EC9" s="84" t="s">
        <v>2584</v>
      </c>
      <c r="ED9" s="84" t="s">
        <v>2585</v>
      </c>
      <c r="EE9" s="84" t="s">
        <v>2586</v>
      </c>
      <c r="EF9" s="84" t="s">
        <v>2587</v>
      </c>
      <c r="EG9" s="84" t="s">
        <v>2588</v>
      </c>
      <c r="EH9" s="84" t="s">
        <v>2589</v>
      </c>
      <c r="EI9" s="84" t="s">
        <v>2590</v>
      </c>
      <c r="EJ9" s="84" t="s">
        <v>2591</v>
      </c>
      <c r="EK9" s="84" t="s">
        <v>2592</v>
      </c>
      <c r="EL9" s="84" t="s">
        <v>2593</v>
      </c>
      <c r="EM9" s="84" t="s">
        <v>2594</v>
      </c>
      <c r="EN9" s="84" t="s">
        <v>2595</v>
      </c>
      <c r="EO9" s="84" t="s">
        <v>2596</v>
      </c>
      <c r="EP9" s="84" t="s">
        <v>2597</v>
      </c>
      <c r="EQ9" s="84" t="s">
        <v>2598</v>
      </c>
      <c r="ER9" s="84" t="s">
        <v>2599</v>
      </c>
      <c r="ES9" s="84" t="s">
        <v>2600</v>
      </c>
      <c r="ET9" s="84" t="s">
        <v>2601</v>
      </c>
      <c r="EU9" s="84" t="s">
        <v>2602</v>
      </c>
      <c r="EV9" s="84" t="s">
        <v>2603</v>
      </c>
      <c r="EW9" s="84" t="s">
        <v>2604</v>
      </c>
      <c r="EX9" s="84" t="s">
        <v>2605</v>
      </c>
      <c r="EY9" s="84" t="s">
        <v>2606</v>
      </c>
      <c r="EZ9" s="84" t="s">
        <v>2607</v>
      </c>
      <c r="FC9" s="4" t="s">
        <v>1279</v>
      </c>
      <c r="FD9" s="6" t="s">
        <v>1249</v>
      </c>
      <c r="FE9" s="85"/>
      <c r="GQ9" s="6"/>
      <c r="GU9" s="89" t="s">
        <v>2608</v>
      </c>
      <c r="HV9" s="6"/>
    </row>
    <row r="10" customFormat="false" ht="36.75" hidden="false" customHeight="false" outlineLevel="0" collapsed="false">
      <c r="D10" s="0" t="s">
        <v>2609</v>
      </c>
      <c r="E10" s="0" t="s">
        <v>2609</v>
      </c>
      <c r="G10" s="0" t="s">
        <v>2610</v>
      </c>
      <c r="H10" s="67" t="s">
        <v>2611</v>
      </c>
      <c r="I10" s="67"/>
      <c r="J10" s="66" t="s">
        <v>2612</v>
      </c>
      <c r="K10" s="67" t="s">
        <v>2613</v>
      </c>
      <c r="L10" s="0" t="s">
        <v>1301</v>
      </c>
      <c r="M10" s="68" t="s">
        <v>2614</v>
      </c>
      <c r="O10" s="69" t="s">
        <v>2615</v>
      </c>
      <c r="AE10" s="77" t="s">
        <v>2616</v>
      </c>
      <c r="AF10" s="78" t="s">
        <v>2617</v>
      </c>
      <c r="AG10" s="79" t="s">
        <v>2618</v>
      </c>
      <c r="AH10" s="80" t="s">
        <v>2619</v>
      </c>
      <c r="AI10" s="81"/>
      <c r="AK10" s="82" t="s">
        <v>18</v>
      </c>
      <c r="AO10" s="2" t="s">
        <v>2620</v>
      </c>
      <c r="AU10" s="83" t="s">
        <v>1601</v>
      </c>
      <c r="AX10" s="84" t="s">
        <v>2621</v>
      </c>
      <c r="AY10" s="84" t="s">
        <v>2622</v>
      </c>
      <c r="AZ10" s="84" t="s">
        <v>2623</v>
      </c>
      <c r="BA10" s="84" t="s">
        <v>2624</v>
      </c>
      <c r="BB10" s="84" t="s">
        <v>2625</v>
      </c>
      <c r="BC10" s="84" t="s">
        <v>2626</v>
      </c>
      <c r="BD10" s="84" t="s">
        <v>2627</v>
      </c>
      <c r="BE10" s="84" t="s">
        <v>2628</v>
      </c>
      <c r="BF10" s="84" t="s">
        <v>2629</v>
      </c>
      <c r="BG10" s="84" t="s">
        <v>2630</v>
      </c>
      <c r="BH10" s="84" t="s">
        <v>2631</v>
      </c>
      <c r="BI10" s="84" t="s">
        <v>2632</v>
      </c>
      <c r="BJ10" s="84" t="s">
        <v>2633</v>
      </c>
      <c r="BK10" s="84" t="s">
        <v>2634</v>
      </c>
      <c r="BL10" s="84" t="s">
        <v>2635</v>
      </c>
      <c r="BM10" s="84" t="s">
        <v>2636</v>
      </c>
      <c r="BN10" s="84" t="s">
        <v>2637</v>
      </c>
      <c r="BO10" s="84" t="s">
        <v>2638</v>
      </c>
      <c r="BP10" s="84" t="s">
        <v>2639</v>
      </c>
      <c r="BQ10" s="84" t="s">
        <v>2640</v>
      </c>
      <c r="BR10" s="84" t="s">
        <v>2641</v>
      </c>
      <c r="BS10" s="84" t="s">
        <v>2642</v>
      </c>
      <c r="BT10" s="84" t="s">
        <v>2643</v>
      </c>
      <c r="BU10" s="84" t="s">
        <v>2644</v>
      </c>
      <c r="BV10" s="84" t="s">
        <v>2645</v>
      </c>
      <c r="BW10" s="94" t="s">
        <v>2646</v>
      </c>
      <c r="BX10" s="84" t="s">
        <v>2647</v>
      </c>
      <c r="BY10" s="84" t="s">
        <v>2648</v>
      </c>
      <c r="BZ10" s="84" t="s">
        <v>2649</v>
      </c>
      <c r="CA10" s="84" t="s">
        <v>2650</v>
      </c>
      <c r="CB10" s="84" t="s">
        <v>2651</v>
      </c>
      <c r="CC10" s="84" t="s">
        <v>2652</v>
      </c>
      <c r="CE10" s="84" t="s">
        <v>2653</v>
      </c>
      <c r="CF10" s="84" t="s">
        <v>2654</v>
      </c>
      <c r="CG10" s="84" t="s">
        <v>2655</v>
      </c>
      <c r="CH10" s="84" t="s">
        <v>2656</v>
      </c>
      <c r="CI10" s="84" t="s">
        <v>2657</v>
      </c>
      <c r="CJ10" s="84" t="s">
        <v>2658</v>
      </c>
      <c r="CK10" s="84" t="s">
        <v>2659</v>
      </c>
      <c r="CL10" s="84" t="s">
        <v>2660</v>
      </c>
      <c r="CM10" s="84" t="s">
        <v>2661</v>
      </c>
      <c r="CN10" s="84" t="s">
        <v>2662</v>
      </c>
      <c r="CO10" s="84" t="s">
        <v>2663</v>
      </c>
      <c r="CP10" s="84" t="s">
        <v>2664</v>
      </c>
      <c r="CQ10" s="84" t="s">
        <v>2665</v>
      </c>
      <c r="CR10" s="84" t="s">
        <v>2666</v>
      </c>
      <c r="CS10" s="84" t="s">
        <v>2667</v>
      </c>
      <c r="CT10" s="84" t="s">
        <v>2668</v>
      </c>
      <c r="CU10" s="84" t="s">
        <v>2669</v>
      </c>
      <c r="CV10" s="84" t="s">
        <v>2670</v>
      </c>
      <c r="CW10" s="84" t="s">
        <v>1644</v>
      </c>
      <c r="CX10" s="84" t="s">
        <v>2671</v>
      </c>
      <c r="CY10" s="84" t="s">
        <v>2672</v>
      </c>
      <c r="CZ10" s="84" t="s">
        <v>2673</v>
      </c>
      <c r="DA10" s="84" t="s">
        <v>2674</v>
      </c>
      <c r="DC10" s="84" t="s">
        <v>2675</v>
      </c>
      <c r="DD10" s="84" t="s">
        <v>2676</v>
      </c>
      <c r="DE10" s="94" t="s">
        <v>2677</v>
      </c>
      <c r="DF10" s="84" t="s">
        <v>2678</v>
      </c>
      <c r="DG10" s="84" t="s">
        <v>2679</v>
      </c>
      <c r="DH10" s="84" t="s">
        <v>2680</v>
      </c>
      <c r="DI10" s="84" t="s">
        <v>2681</v>
      </c>
      <c r="DJ10" s="84" t="s">
        <v>2682</v>
      </c>
      <c r="DK10" s="84" t="s">
        <v>2683</v>
      </c>
      <c r="DL10" s="84" t="s">
        <v>2684</v>
      </c>
      <c r="DM10" s="84" t="s">
        <v>2685</v>
      </c>
      <c r="DN10" s="84" t="s">
        <v>2686</v>
      </c>
      <c r="DO10" s="84" t="s">
        <v>2687</v>
      </c>
      <c r="DP10" s="84" t="s">
        <v>2688</v>
      </c>
      <c r="DQ10" s="84" t="s">
        <v>2689</v>
      </c>
      <c r="DR10" s="84" t="s">
        <v>2690</v>
      </c>
      <c r="DS10" s="84" t="s">
        <v>2691</v>
      </c>
      <c r="DT10" s="84" t="s">
        <v>2692</v>
      </c>
      <c r="DU10" s="84" t="s">
        <v>2693</v>
      </c>
      <c r="DV10" s="84" t="s">
        <v>2694</v>
      </c>
      <c r="DW10" s="84" t="s">
        <v>2695</v>
      </c>
      <c r="DX10" s="84" t="s">
        <v>2696</v>
      </c>
      <c r="DY10" s="84" t="s">
        <v>2697</v>
      </c>
      <c r="DZ10" s="84" t="s">
        <v>2698</v>
      </c>
      <c r="EA10" s="84" t="s">
        <v>2699</v>
      </c>
      <c r="EB10" s="84" t="s">
        <v>2700</v>
      </c>
      <c r="EC10" s="84" t="s">
        <v>2701</v>
      </c>
      <c r="ED10" s="84" t="s">
        <v>2702</v>
      </c>
      <c r="EE10" s="84" t="s">
        <v>2703</v>
      </c>
      <c r="EF10" s="84" t="s">
        <v>2704</v>
      </c>
      <c r="EG10" s="84" t="s">
        <v>2705</v>
      </c>
      <c r="EH10" s="84" t="s">
        <v>2706</v>
      </c>
      <c r="EI10" s="84" t="s">
        <v>2707</v>
      </c>
      <c r="EJ10" s="84" t="s">
        <v>2708</v>
      </c>
      <c r="EK10" s="84" t="s">
        <v>2709</v>
      </c>
      <c r="EL10" s="84" t="s">
        <v>2710</v>
      </c>
      <c r="EM10" s="84" t="s">
        <v>2711</v>
      </c>
      <c r="EN10" s="84" t="s">
        <v>2712</v>
      </c>
      <c r="EO10" s="84" t="s">
        <v>2713</v>
      </c>
      <c r="EP10" s="84" t="s">
        <v>2714</v>
      </c>
      <c r="EQ10" s="84" t="s">
        <v>2715</v>
      </c>
      <c r="ER10" s="84" t="s">
        <v>1691</v>
      </c>
      <c r="ES10" s="84" t="s">
        <v>2716</v>
      </c>
      <c r="ET10" s="84" t="s">
        <v>1693</v>
      </c>
      <c r="EU10" s="84" t="s">
        <v>2717</v>
      </c>
      <c r="EV10" s="84" t="s">
        <v>2718</v>
      </c>
      <c r="EW10" s="84" t="s">
        <v>2719</v>
      </c>
      <c r="EX10" s="84" t="s">
        <v>2720</v>
      </c>
      <c r="EY10" s="84" t="s">
        <v>2721</v>
      </c>
      <c r="EZ10" s="84" t="s">
        <v>2722</v>
      </c>
      <c r="FC10" s="4" t="s">
        <v>1282</v>
      </c>
      <c r="FD10" s="6" t="s">
        <v>1274</v>
      </c>
      <c r="FE10" s="85"/>
      <c r="GQ10" s="6"/>
      <c r="GU10" s="89" t="s">
        <v>2723</v>
      </c>
      <c r="HV10" s="6"/>
    </row>
    <row r="11" customFormat="false" ht="15" hidden="false" customHeight="false" outlineLevel="0" collapsed="false">
      <c r="D11" s="0" t="s">
        <v>2724</v>
      </c>
      <c r="E11" s="0" t="s">
        <v>2724</v>
      </c>
      <c r="G11" s="0" t="s">
        <v>2725</v>
      </c>
      <c r="H11" s="67" t="s">
        <v>1292</v>
      </c>
      <c r="I11" s="67"/>
      <c r="J11" s="66" t="s">
        <v>1284</v>
      </c>
      <c r="K11" s="67" t="s">
        <v>2726</v>
      </c>
      <c r="L11" s="0" t="s">
        <v>2727</v>
      </c>
      <c r="M11" s="68" t="s">
        <v>1301</v>
      </c>
      <c r="O11" s="69" t="s">
        <v>1302</v>
      </c>
      <c r="AE11" s="77" t="s">
        <v>2728</v>
      </c>
      <c r="AF11" s="78" t="s">
        <v>2729</v>
      </c>
      <c r="AG11" s="79" t="s">
        <v>1605</v>
      </c>
      <c r="AH11" s="80" t="s">
        <v>2730</v>
      </c>
      <c r="AI11" s="81"/>
      <c r="AK11" s="82" t="s">
        <v>20</v>
      </c>
      <c r="AO11" s="2" t="s">
        <v>2731</v>
      </c>
      <c r="AU11" s="83" t="s">
        <v>1602</v>
      </c>
      <c r="AX11" s="84" t="s">
        <v>2732</v>
      </c>
      <c r="AY11" s="84" t="s">
        <v>2733</v>
      </c>
      <c r="AZ11" s="84" t="s">
        <v>2734</v>
      </c>
      <c r="BA11" s="84" t="s">
        <v>2735</v>
      </c>
      <c r="BB11" s="84" t="s">
        <v>2736</v>
      </c>
      <c r="BC11" s="84" t="s">
        <v>2737</v>
      </c>
      <c r="BD11" s="84" t="s">
        <v>2738</v>
      </c>
      <c r="BE11" s="84" t="s">
        <v>2739</v>
      </c>
      <c r="BF11" s="84" t="s">
        <v>2740</v>
      </c>
      <c r="BG11" s="84" t="s">
        <v>2741</v>
      </c>
      <c r="BH11" s="84" t="s">
        <v>2742</v>
      </c>
      <c r="BI11" s="84" t="s">
        <v>2743</v>
      </c>
      <c r="BJ11" s="84" t="s">
        <v>2744</v>
      </c>
      <c r="BK11" s="84" t="s">
        <v>2745</v>
      </c>
      <c r="BL11" s="84" t="s">
        <v>2746</v>
      </c>
      <c r="BM11" s="84" t="s">
        <v>2747</v>
      </c>
      <c r="BN11" s="84" t="s">
        <v>2748</v>
      </c>
      <c r="BO11" s="84" t="s">
        <v>2749</v>
      </c>
      <c r="BP11" s="84" t="s">
        <v>2750</v>
      </c>
      <c r="BQ11" s="84" t="s">
        <v>2751</v>
      </c>
      <c r="BR11" s="84" t="s">
        <v>2752</v>
      </c>
      <c r="BS11" s="84" t="s">
        <v>2753</v>
      </c>
      <c r="BT11" s="84" t="s">
        <v>2754</v>
      </c>
      <c r="BU11" s="84" t="s">
        <v>2755</v>
      </c>
      <c r="BV11" s="84" t="s">
        <v>2756</v>
      </c>
      <c r="BW11" s="84" t="s">
        <v>2757</v>
      </c>
      <c r="BX11" s="84" t="s">
        <v>2758</v>
      </c>
      <c r="BY11" s="84" t="s">
        <v>2759</v>
      </c>
      <c r="BZ11" s="84" t="s">
        <v>2760</v>
      </c>
      <c r="CA11" s="84" t="s">
        <v>2761</v>
      </c>
      <c r="CB11" s="84" t="s">
        <v>2762</v>
      </c>
      <c r="CC11" s="84" t="s">
        <v>2763</v>
      </c>
      <c r="CE11" s="84" t="s">
        <v>2764</v>
      </c>
      <c r="CF11" s="84" t="s">
        <v>2765</v>
      </c>
      <c r="CG11" s="84" t="s">
        <v>2766</v>
      </c>
      <c r="CH11" s="84" t="s">
        <v>2767</v>
      </c>
      <c r="CI11" s="84" t="s">
        <v>2768</v>
      </c>
      <c r="CJ11" s="84" t="s">
        <v>2769</v>
      </c>
      <c r="CK11" s="84" t="s">
        <v>2770</v>
      </c>
      <c r="CL11" s="84" t="s">
        <v>2771</v>
      </c>
      <c r="CM11" s="84" t="s">
        <v>2772</v>
      </c>
      <c r="CN11" s="84" t="s">
        <v>2773</v>
      </c>
      <c r="CO11" s="84" t="s">
        <v>2774</v>
      </c>
      <c r="CP11" s="84" t="s">
        <v>2775</v>
      </c>
      <c r="CQ11" s="84" t="s">
        <v>2776</v>
      </c>
      <c r="CR11" s="84" t="s">
        <v>2777</v>
      </c>
      <c r="CS11" s="84" t="s">
        <v>2778</v>
      </c>
      <c r="CT11" s="84" t="s">
        <v>2779</v>
      </c>
      <c r="CU11" s="84" t="s">
        <v>2780</v>
      </c>
      <c r="CV11" s="84" t="s">
        <v>2781</v>
      </c>
      <c r="CW11" s="84" t="s">
        <v>2782</v>
      </c>
      <c r="CX11" s="84" t="s">
        <v>2783</v>
      </c>
      <c r="CY11" s="84" t="s">
        <v>2784</v>
      </c>
      <c r="CZ11" s="84" t="s">
        <v>2785</v>
      </c>
      <c r="DA11" s="84" t="s">
        <v>2786</v>
      </c>
      <c r="DC11" s="84" t="s">
        <v>2787</v>
      </c>
      <c r="DD11" s="84" t="s">
        <v>2788</v>
      </c>
      <c r="DE11" s="84" t="s">
        <v>2789</v>
      </c>
      <c r="DF11" s="84" t="s">
        <v>2790</v>
      </c>
      <c r="DG11" s="84" t="s">
        <v>2791</v>
      </c>
      <c r="DH11" s="84" t="s">
        <v>2792</v>
      </c>
      <c r="DI11" s="84" t="s">
        <v>2793</v>
      </c>
      <c r="DJ11" s="84" t="s">
        <v>2794</v>
      </c>
      <c r="DK11" s="84" t="s">
        <v>2795</v>
      </c>
      <c r="DL11" s="84" t="s">
        <v>2796</v>
      </c>
      <c r="DM11" s="84" t="s">
        <v>2797</v>
      </c>
      <c r="DN11" s="84" t="s">
        <v>2798</v>
      </c>
      <c r="DO11" s="84" t="s">
        <v>2799</v>
      </c>
      <c r="DP11" s="84" t="s">
        <v>2800</v>
      </c>
      <c r="DQ11" s="84" t="s">
        <v>2801</v>
      </c>
      <c r="DR11" s="84" t="s">
        <v>2802</v>
      </c>
      <c r="DS11" s="84" t="s">
        <v>2803</v>
      </c>
      <c r="DT11" s="84" t="s">
        <v>2804</v>
      </c>
      <c r="DU11" s="84" t="s">
        <v>2805</v>
      </c>
      <c r="DV11" s="84" t="s">
        <v>2806</v>
      </c>
      <c r="DW11" s="84" t="s">
        <v>2807</v>
      </c>
      <c r="DX11" s="84" t="s">
        <v>2808</v>
      </c>
      <c r="DY11" s="84" t="s">
        <v>2809</v>
      </c>
      <c r="DZ11" s="84" t="s">
        <v>2810</v>
      </c>
      <c r="EA11" s="84" t="s">
        <v>2811</v>
      </c>
      <c r="EB11" s="84" t="s">
        <v>2812</v>
      </c>
      <c r="EC11" s="84" t="s">
        <v>2813</v>
      </c>
      <c r="ED11" s="84" t="s">
        <v>2814</v>
      </c>
      <c r="EE11" s="84" t="s">
        <v>2815</v>
      </c>
      <c r="EF11" s="84" t="s">
        <v>2816</v>
      </c>
      <c r="EG11" s="84" t="s">
        <v>2817</v>
      </c>
      <c r="EH11" s="84" t="s">
        <v>2818</v>
      </c>
      <c r="EI11" s="84" t="s">
        <v>2819</v>
      </c>
      <c r="EJ11" s="84" t="s">
        <v>2820</v>
      </c>
      <c r="EK11" s="84" t="s">
        <v>1684</v>
      </c>
      <c r="EL11" s="84" t="s">
        <v>2821</v>
      </c>
      <c r="EM11" s="84" t="s">
        <v>2822</v>
      </c>
      <c r="EN11" s="84" t="s">
        <v>2823</v>
      </c>
      <c r="EO11" s="84" t="s">
        <v>2824</v>
      </c>
      <c r="EP11" s="84" t="s">
        <v>2825</v>
      </c>
      <c r="EQ11" s="84" t="s">
        <v>2826</v>
      </c>
      <c r="ER11" s="84" t="s">
        <v>2827</v>
      </c>
      <c r="ES11" s="84" t="s">
        <v>2828</v>
      </c>
      <c r="ET11" s="84" t="s">
        <v>2829</v>
      </c>
      <c r="EU11" s="84" t="s">
        <v>2830</v>
      </c>
      <c r="EV11" s="84" t="s">
        <v>2831</v>
      </c>
      <c r="EW11" s="84" t="s">
        <v>2832</v>
      </c>
      <c r="EX11" s="84" t="s">
        <v>2833</v>
      </c>
      <c r="EY11" s="84" t="s">
        <v>2834</v>
      </c>
      <c r="EZ11" s="84" t="s">
        <v>2835</v>
      </c>
      <c r="FC11" s="4" t="s">
        <v>1289</v>
      </c>
      <c r="FD11" s="6" t="s">
        <v>1281</v>
      </c>
      <c r="FE11" s="85"/>
      <c r="GQ11" s="6"/>
      <c r="GU11" s="89" t="s">
        <v>2836</v>
      </c>
      <c r="HV11" s="6"/>
    </row>
    <row r="12" customFormat="false" ht="15" hidden="false" customHeight="false" outlineLevel="0" collapsed="false">
      <c r="D12" s="0" t="s">
        <v>2837</v>
      </c>
      <c r="E12" s="0" t="s">
        <v>2837</v>
      </c>
      <c r="G12" s="0" t="s">
        <v>2838</v>
      </c>
      <c r="H12" s="67" t="s">
        <v>1296</v>
      </c>
      <c r="I12" s="67"/>
      <c r="J12" s="66" t="s">
        <v>1287</v>
      </c>
      <c r="K12" s="67" t="s">
        <v>2611</v>
      </c>
      <c r="L12" s="0" t="s">
        <v>2839</v>
      </c>
      <c r="M12" s="68" t="s">
        <v>2727</v>
      </c>
      <c r="O12" s="69" t="s">
        <v>2840</v>
      </c>
      <c r="AE12" s="77" t="s">
        <v>2728</v>
      </c>
      <c r="AF12" s="78" t="s">
        <v>2841</v>
      </c>
      <c r="AG12" s="79" t="s">
        <v>1602</v>
      </c>
      <c r="AH12" s="80" t="s">
        <v>2842</v>
      </c>
      <c r="AI12" s="81"/>
      <c r="AK12" s="82" t="s">
        <v>22</v>
      </c>
      <c r="AO12" s="2" t="s">
        <v>2843</v>
      </c>
      <c r="AU12" s="83" t="s">
        <v>1603</v>
      </c>
      <c r="AX12" s="84" t="s">
        <v>2844</v>
      </c>
      <c r="AY12" s="84" t="s">
        <v>2845</v>
      </c>
      <c r="AZ12" s="84" t="s">
        <v>2846</v>
      </c>
      <c r="BA12" s="84" t="s">
        <v>2847</v>
      </c>
      <c r="BB12" s="84" t="s">
        <v>2848</v>
      </c>
      <c r="BC12" s="84" t="s">
        <v>2849</v>
      </c>
      <c r="BD12" s="84" t="s">
        <v>2850</v>
      </c>
      <c r="BE12" s="84" t="s">
        <v>2851</v>
      </c>
      <c r="BF12" s="84" t="s">
        <v>2852</v>
      </c>
      <c r="BG12" s="84" t="s">
        <v>2853</v>
      </c>
      <c r="BH12" s="84" t="s">
        <v>2854</v>
      </c>
      <c r="BI12" s="84" t="s">
        <v>2855</v>
      </c>
      <c r="BJ12" s="84" t="s">
        <v>2856</v>
      </c>
      <c r="BK12" s="84" t="s">
        <v>2857</v>
      </c>
      <c r="BL12" s="84" t="s">
        <v>2858</v>
      </c>
      <c r="BM12" s="84" t="s">
        <v>2859</v>
      </c>
      <c r="BN12" s="84" t="s">
        <v>2860</v>
      </c>
      <c r="BO12" s="84" t="s">
        <v>2861</v>
      </c>
      <c r="BP12" s="84" t="s">
        <v>2862</v>
      </c>
      <c r="BQ12" s="84" t="s">
        <v>2863</v>
      </c>
      <c r="BR12" s="84" t="s">
        <v>2864</v>
      </c>
      <c r="BS12" s="84" t="s">
        <v>2865</v>
      </c>
      <c r="BT12" s="84" t="s">
        <v>2866</v>
      </c>
      <c r="BU12" s="84" t="s">
        <v>2867</v>
      </c>
      <c r="BV12" s="84" t="s">
        <v>2868</v>
      </c>
      <c r="BW12" s="84" t="s">
        <v>2869</v>
      </c>
      <c r="BX12" s="84" t="s">
        <v>2870</v>
      </c>
      <c r="BY12" s="84" t="s">
        <v>2871</v>
      </c>
      <c r="BZ12" s="84" t="s">
        <v>2872</v>
      </c>
      <c r="CA12" s="84" t="s">
        <v>2873</v>
      </c>
      <c r="CB12" s="84" t="s">
        <v>2874</v>
      </c>
      <c r="CC12" s="84" t="s">
        <v>2875</v>
      </c>
      <c r="CE12" s="84" t="s">
        <v>2876</v>
      </c>
      <c r="CF12" s="84" t="s">
        <v>2877</v>
      </c>
      <c r="CG12" s="84" t="s">
        <v>2878</v>
      </c>
      <c r="CH12" s="84" t="s">
        <v>2879</v>
      </c>
      <c r="CI12" s="84" t="s">
        <v>2880</v>
      </c>
      <c r="CJ12" s="84" t="s">
        <v>2881</v>
      </c>
      <c r="CK12" s="84" t="s">
        <v>2882</v>
      </c>
      <c r="CL12" s="84" t="s">
        <v>2883</v>
      </c>
      <c r="CM12" s="84" t="s">
        <v>2884</v>
      </c>
      <c r="CN12" s="84" t="s">
        <v>2885</v>
      </c>
      <c r="CO12" s="84" t="s">
        <v>2886</v>
      </c>
      <c r="CP12" s="84" t="s">
        <v>2887</v>
      </c>
      <c r="CQ12" s="84" t="s">
        <v>2888</v>
      </c>
      <c r="CR12" s="84" t="s">
        <v>2889</v>
      </c>
      <c r="CS12" s="84" t="s">
        <v>2890</v>
      </c>
      <c r="CT12" s="84" t="s">
        <v>2891</v>
      </c>
      <c r="CU12" s="84" t="s">
        <v>2892</v>
      </c>
      <c r="CV12" s="84" t="s">
        <v>2893</v>
      </c>
      <c r="CW12" s="84" t="s">
        <v>2894</v>
      </c>
      <c r="CX12" s="84" t="s">
        <v>2895</v>
      </c>
      <c r="CY12" s="84" t="s">
        <v>2896</v>
      </c>
      <c r="CZ12" s="84" t="s">
        <v>2897</v>
      </c>
      <c r="DA12" s="84" t="s">
        <v>1648</v>
      </c>
      <c r="DC12" s="84" t="s">
        <v>2898</v>
      </c>
      <c r="DD12" s="84" t="s">
        <v>2899</v>
      </c>
      <c r="DE12" s="84" t="s">
        <v>2900</v>
      </c>
      <c r="DF12" s="84" t="s">
        <v>2901</v>
      </c>
      <c r="DG12" s="84" t="s">
        <v>2902</v>
      </c>
      <c r="DH12" s="84" t="s">
        <v>2903</v>
      </c>
      <c r="DI12" s="84" t="s">
        <v>2904</v>
      </c>
      <c r="DJ12" s="84" t="s">
        <v>2905</v>
      </c>
      <c r="DK12" s="84" t="s">
        <v>2906</v>
      </c>
      <c r="DL12" s="84" t="s">
        <v>2907</v>
      </c>
      <c r="DM12" s="84" t="s">
        <v>1660</v>
      </c>
      <c r="DN12" s="84" t="s">
        <v>2908</v>
      </c>
      <c r="DO12" s="84" t="s">
        <v>2909</v>
      </c>
      <c r="DP12" s="84" t="s">
        <v>2910</v>
      </c>
      <c r="DQ12" s="84" t="s">
        <v>2911</v>
      </c>
      <c r="DR12" s="84" t="s">
        <v>2912</v>
      </c>
      <c r="DS12" s="84" t="s">
        <v>2913</v>
      </c>
      <c r="DT12" s="84" t="s">
        <v>2914</v>
      </c>
      <c r="DU12" s="84" t="s">
        <v>2915</v>
      </c>
      <c r="DV12" s="84" t="s">
        <v>2916</v>
      </c>
      <c r="DW12" s="84" t="s">
        <v>2917</v>
      </c>
      <c r="DX12" s="84" t="s">
        <v>2918</v>
      </c>
      <c r="DY12" s="84" t="s">
        <v>2919</v>
      </c>
      <c r="DZ12" s="84" t="s">
        <v>2920</v>
      </c>
      <c r="EA12" s="84" t="s">
        <v>2921</v>
      </c>
      <c r="EB12" s="84" t="s">
        <v>2922</v>
      </c>
      <c r="EC12" s="84" t="s">
        <v>2923</v>
      </c>
      <c r="ED12" s="84" t="s">
        <v>2924</v>
      </c>
      <c r="EF12" s="84" t="s">
        <v>2925</v>
      </c>
      <c r="EG12" s="84" t="s">
        <v>2926</v>
      </c>
      <c r="EH12" s="84" t="s">
        <v>2927</v>
      </c>
      <c r="EI12" s="84" t="s">
        <v>2928</v>
      </c>
      <c r="EJ12" s="84" t="s">
        <v>2929</v>
      </c>
      <c r="EK12" s="84" t="s">
        <v>2930</v>
      </c>
      <c r="EL12" s="84" t="s">
        <v>2931</v>
      </c>
      <c r="EM12" s="84" t="s">
        <v>2932</v>
      </c>
      <c r="EN12" s="84" t="s">
        <v>2933</v>
      </c>
      <c r="EO12" s="84" t="s">
        <v>2934</v>
      </c>
      <c r="EP12" s="84" t="s">
        <v>2935</v>
      </c>
      <c r="EQ12" s="84" t="s">
        <v>2936</v>
      </c>
      <c r="ER12" s="84" t="s">
        <v>2937</v>
      </c>
      <c r="ES12" s="84" t="s">
        <v>2938</v>
      </c>
      <c r="ET12" s="84" t="s">
        <v>2939</v>
      </c>
      <c r="EU12" s="84" t="s">
        <v>2940</v>
      </c>
      <c r="EV12" s="84" t="s">
        <v>2941</v>
      </c>
      <c r="EW12" s="84" t="s">
        <v>2942</v>
      </c>
      <c r="EX12" s="84" t="s">
        <v>2943</v>
      </c>
      <c r="EY12" s="84" t="s">
        <v>2944</v>
      </c>
      <c r="EZ12" s="84" t="s">
        <v>2945</v>
      </c>
      <c r="FC12" s="4" t="s">
        <v>1292</v>
      </c>
      <c r="FD12" s="6" t="s">
        <v>1284</v>
      </c>
      <c r="FE12" s="85"/>
      <c r="GQ12" s="6"/>
      <c r="GU12" s="89" t="s">
        <v>2946</v>
      </c>
      <c r="HV12" s="6"/>
    </row>
    <row r="13" customFormat="false" ht="15" hidden="false" customHeight="false" outlineLevel="0" collapsed="false">
      <c r="G13" s="0" t="s">
        <v>2947</v>
      </c>
      <c r="H13" s="67" t="s">
        <v>2948</v>
      </c>
      <c r="I13" s="67"/>
      <c r="J13" s="66" t="s">
        <v>1288</v>
      </c>
      <c r="K13" s="67" t="s">
        <v>2949</v>
      </c>
      <c r="L13" s="0" t="s">
        <v>1470</v>
      </c>
      <c r="M13" s="68" t="s">
        <v>2839</v>
      </c>
      <c r="O13" s="69" t="s">
        <v>2950</v>
      </c>
      <c r="AE13" s="77" t="s">
        <v>2728</v>
      </c>
      <c r="AF13" s="78" t="s">
        <v>2951</v>
      </c>
      <c r="AG13" s="79" t="s">
        <v>1603</v>
      </c>
      <c r="AH13" s="80" t="s">
        <v>2952</v>
      </c>
      <c r="AI13" s="81"/>
      <c r="AK13" s="82" t="s">
        <v>24</v>
      </c>
      <c r="AO13" s="2" t="s">
        <v>2953</v>
      </c>
      <c r="AU13" s="83" t="s">
        <v>1604</v>
      </c>
      <c r="AX13" s="84" t="s">
        <v>2954</v>
      </c>
      <c r="AY13" s="84" t="s">
        <v>2955</v>
      </c>
      <c r="AZ13" s="84" t="s">
        <v>2956</v>
      </c>
      <c r="BA13" s="84" t="s">
        <v>2957</v>
      </c>
      <c r="BB13" s="84" t="s">
        <v>2958</v>
      </c>
      <c r="BC13" s="84" t="s">
        <v>2959</v>
      </c>
      <c r="BD13" s="84" t="s">
        <v>2960</v>
      </c>
      <c r="BE13" s="84" t="s">
        <v>2961</v>
      </c>
      <c r="BF13" s="84" t="s">
        <v>2962</v>
      </c>
      <c r="BG13" s="84" t="s">
        <v>2963</v>
      </c>
      <c r="BH13" s="84" t="s">
        <v>2964</v>
      </c>
      <c r="BI13" s="84" t="s">
        <v>2965</v>
      </c>
      <c r="BJ13" s="84" t="s">
        <v>2966</v>
      </c>
      <c r="BK13" s="84" t="s">
        <v>2967</v>
      </c>
      <c r="BL13" s="84" t="s">
        <v>2968</v>
      </c>
      <c r="BM13" s="84" t="s">
        <v>2969</v>
      </c>
      <c r="BN13" s="84" t="s">
        <v>2970</v>
      </c>
      <c r="BO13" s="84" t="s">
        <v>2971</v>
      </c>
      <c r="BP13" s="84" t="s">
        <v>2972</v>
      </c>
      <c r="BQ13" s="84" t="s">
        <v>2973</v>
      </c>
      <c r="BR13" s="84" t="s">
        <v>2974</v>
      </c>
      <c r="BS13" s="84" t="s">
        <v>2975</v>
      </c>
      <c r="BT13" s="84" t="s">
        <v>2976</v>
      </c>
      <c r="BU13" s="84" t="s">
        <v>2977</v>
      </c>
      <c r="BV13" s="84" t="s">
        <v>2978</v>
      </c>
      <c r="BW13" s="84" t="s">
        <v>2979</v>
      </c>
      <c r="BX13" s="84" t="s">
        <v>2980</v>
      </c>
      <c r="BY13" s="84" t="s">
        <v>2981</v>
      </c>
      <c r="BZ13" s="84" t="s">
        <v>2982</v>
      </c>
      <c r="CA13" s="84" t="s">
        <v>2983</v>
      </c>
      <c r="CB13" s="84" t="s">
        <v>2984</v>
      </c>
      <c r="CC13" s="84" t="s">
        <v>2985</v>
      </c>
      <c r="CE13" s="84" t="s">
        <v>2986</v>
      </c>
      <c r="CF13" s="84" t="s">
        <v>2987</v>
      </c>
      <c r="CG13" s="84" t="s">
        <v>2988</v>
      </c>
      <c r="CH13" s="84" t="s">
        <v>2989</v>
      </c>
      <c r="CI13" s="84" t="s">
        <v>2990</v>
      </c>
      <c r="CJ13" s="84" t="s">
        <v>2991</v>
      </c>
      <c r="CK13" s="84" t="s">
        <v>2992</v>
      </c>
      <c r="CL13" s="84" t="s">
        <v>2993</v>
      </c>
      <c r="CM13" s="84" t="s">
        <v>2994</v>
      </c>
      <c r="CN13" s="84" t="s">
        <v>2995</v>
      </c>
      <c r="CO13" s="84" t="s">
        <v>2996</v>
      </c>
      <c r="CP13" s="84" t="s">
        <v>2997</v>
      </c>
      <c r="CQ13" s="84" t="s">
        <v>2998</v>
      </c>
      <c r="CR13" s="84" t="s">
        <v>2999</v>
      </c>
      <c r="CS13" s="84" t="s">
        <v>3000</v>
      </c>
      <c r="CT13" s="84" t="s">
        <v>3001</v>
      </c>
      <c r="CU13" s="84" t="s">
        <v>3002</v>
      </c>
      <c r="CV13" s="84" t="s">
        <v>3003</v>
      </c>
      <c r="CW13" s="84" t="s">
        <v>3004</v>
      </c>
      <c r="CX13" s="84" t="s">
        <v>3005</v>
      </c>
      <c r="CY13" s="84" t="s">
        <v>3006</v>
      </c>
      <c r="CZ13" s="84" t="s">
        <v>3007</v>
      </c>
      <c r="DA13" s="84" t="s">
        <v>3008</v>
      </c>
      <c r="DC13" s="84" t="s">
        <v>3009</v>
      </c>
      <c r="DD13" s="84" t="s">
        <v>3010</v>
      </c>
      <c r="DE13" s="84" t="s">
        <v>3011</v>
      </c>
      <c r="DF13" s="84" t="s">
        <v>3012</v>
      </c>
      <c r="DG13" s="84" t="s">
        <v>3013</v>
      </c>
      <c r="DH13" s="84" t="s">
        <v>3014</v>
      </c>
      <c r="DI13" s="84" t="s">
        <v>3015</v>
      </c>
      <c r="DJ13" s="84" t="s">
        <v>3016</v>
      </c>
      <c r="DK13" s="84" t="s">
        <v>3017</v>
      </c>
      <c r="DL13" s="84" t="s">
        <v>3018</v>
      </c>
      <c r="DM13" s="84" t="s">
        <v>3019</v>
      </c>
      <c r="DN13" s="84" t="s">
        <v>3020</v>
      </c>
      <c r="DO13" s="84" t="s">
        <v>3021</v>
      </c>
      <c r="DP13" s="84" t="s">
        <v>3022</v>
      </c>
      <c r="DQ13" s="84" t="s">
        <v>3023</v>
      </c>
      <c r="DR13" s="84" t="s">
        <v>3024</v>
      </c>
      <c r="DS13" s="84" t="s">
        <v>3025</v>
      </c>
      <c r="DT13" s="84" t="s">
        <v>3026</v>
      </c>
      <c r="DU13" s="84" t="s">
        <v>3027</v>
      </c>
      <c r="DV13" s="84" t="s">
        <v>3028</v>
      </c>
      <c r="DW13" s="84" t="s">
        <v>3029</v>
      </c>
      <c r="DX13" s="84" t="s">
        <v>3030</v>
      </c>
      <c r="DY13" s="84" t="s">
        <v>3031</v>
      </c>
      <c r="DZ13" s="84" t="s">
        <v>3032</v>
      </c>
      <c r="EA13" s="84" t="s">
        <v>3033</v>
      </c>
      <c r="EB13" s="84" t="s">
        <v>3034</v>
      </c>
      <c r="EC13" s="84" t="s">
        <v>3035</v>
      </c>
      <c r="ED13" s="84" t="s">
        <v>3036</v>
      </c>
      <c r="EF13" s="84" t="s">
        <v>3037</v>
      </c>
      <c r="EG13" s="84" t="s">
        <v>3038</v>
      </c>
      <c r="EH13" s="84" t="s">
        <v>3039</v>
      </c>
      <c r="EI13" s="84" t="s">
        <v>3040</v>
      </c>
      <c r="EJ13" s="84" t="s">
        <v>3041</v>
      </c>
      <c r="EK13" s="84" t="s">
        <v>3042</v>
      </c>
      <c r="EL13" s="84" t="s">
        <v>3043</v>
      </c>
      <c r="EM13" s="84" t="s">
        <v>3044</v>
      </c>
      <c r="EN13" s="84" t="s">
        <v>3045</v>
      </c>
      <c r="EO13" s="84" t="s">
        <v>3046</v>
      </c>
      <c r="EP13" s="84" t="s">
        <v>3047</v>
      </c>
      <c r="EQ13" s="84" t="s">
        <v>3048</v>
      </c>
      <c r="ER13" s="84" t="s">
        <v>3049</v>
      </c>
      <c r="ES13" s="84" t="s">
        <v>3050</v>
      </c>
      <c r="ET13" s="84" t="s">
        <v>3051</v>
      </c>
      <c r="EU13" s="84" t="s">
        <v>3052</v>
      </c>
      <c r="EV13" s="84" t="s">
        <v>3053</v>
      </c>
      <c r="EW13" s="84" t="s">
        <v>3054</v>
      </c>
      <c r="EX13" s="84" t="s">
        <v>3055</v>
      </c>
      <c r="EY13" s="84" t="s">
        <v>3056</v>
      </c>
      <c r="EZ13" s="84" t="s">
        <v>3057</v>
      </c>
      <c r="FC13" s="4" t="s">
        <v>1296</v>
      </c>
      <c r="FD13" s="6" t="s">
        <v>1287</v>
      </c>
      <c r="FE13" s="85"/>
      <c r="GQ13" s="6"/>
      <c r="GU13" s="89" t="s">
        <v>3058</v>
      </c>
      <c r="HV13" s="6"/>
    </row>
    <row r="14" customFormat="false" ht="15" hidden="false" customHeight="false" outlineLevel="0" collapsed="false">
      <c r="G14" s="0" t="s">
        <v>3059</v>
      </c>
      <c r="H14" s="67" t="s">
        <v>1309</v>
      </c>
      <c r="I14" s="67"/>
      <c r="J14" s="66" t="s">
        <v>1291</v>
      </c>
      <c r="K14" s="67" t="s">
        <v>3060</v>
      </c>
      <c r="L14" s="0" t="s">
        <v>1430</v>
      </c>
      <c r="M14" s="68" t="s">
        <v>1470</v>
      </c>
      <c r="O14" s="69" t="s">
        <v>3061</v>
      </c>
      <c r="AE14" s="77" t="s">
        <v>2728</v>
      </c>
      <c r="AF14" s="78" t="s">
        <v>3062</v>
      </c>
      <c r="AG14" s="79" t="s">
        <v>1604</v>
      </c>
      <c r="AH14" s="80" t="s">
        <v>3063</v>
      </c>
      <c r="AI14" s="81"/>
      <c r="AK14" s="82" t="s">
        <v>26</v>
      </c>
      <c r="AO14" s="2" t="s">
        <v>3064</v>
      </c>
      <c r="AU14" s="83" t="s">
        <v>1605</v>
      </c>
      <c r="AX14" s="84" t="s">
        <v>3065</v>
      </c>
      <c r="AY14" s="84" t="s">
        <v>3066</v>
      </c>
      <c r="AZ14" s="84" t="s">
        <v>3067</v>
      </c>
      <c r="BA14" s="84" t="s">
        <v>3068</v>
      </c>
      <c r="BB14" s="84" t="s">
        <v>3069</v>
      </c>
      <c r="BC14" s="84" t="s">
        <v>3070</v>
      </c>
      <c r="BD14" s="84" t="s">
        <v>3071</v>
      </c>
      <c r="BE14" s="84" t="s">
        <v>3072</v>
      </c>
      <c r="BF14" s="84" t="s">
        <v>3073</v>
      </c>
      <c r="BG14" s="84" t="s">
        <v>3074</v>
      </c>
      <c r="BH14" s="93" t="s">
        <v>3075</v>
      </c>
      <c r="BI14" s="84" t="s">
        <v>3076</v>
      </c>
      <c r="BJ14" s="84" t="s">
        <v>3077</v>
      </c>
      <c r="BK14" s="84" t="s">
        <v>3078</v>
      </c>
      <c r="BL14" s="84" t="s">
        <v>3079</v>
      </c>
      <c r="BM14" s="84" t="s">
        <v>3080</v>
      </c>
      <c r="BN14" s="84" t="s">
        <v>3081</v>
      </c>
      <c r="BO14" s="84" t="s">
        <v>3082</v>
      </c>
      <c r="BP14" s="84" t="s">
        <v>3083</v>
      </c>
      <c r="BQ14" s="84" t="s">
        <v>3084</v>
      </c>
      <c r="BR14" s="84" t="s">
        <v>3085</v>
      </c>
      <c r="BS14" s="84" t="s">
        <v>3086</v>
      </c>
      <c r="BT14" s="84" t="s">
        <v>3087</v>
      </c>
      <c r="BU14" s="84" t="s">
        <v>3088</v>
      </c>
      <c r="BV14" s="84" t="s">
        <v>3089</v>
      </c>
      <c r="BW14" s="84" t="s">
        <v>3090</v>
      </c>
      <c r="BX14" s="84" t="s">
        <v>3091</v>
      </c>
      <c r="BY14" s="84" t="s">
        <v>3092</v>
      </c>
      <c r="BZ14" s="84" t="s">
        <v>3093</v>
      </c>
      <c r="CA14" s="84" t="s">
        <v>3094</v>
      </c>
      <c r="CB14" s="84" t="s">
        <v>3095</v>
      </c>
      <c r="CC14" s="84" t="s">
        <v>3096</v>
      </c>
      <c r="CE14" s="84" t="s">
        <v>3097</v>
      </c>
      <c r="CF14" s="84" t="s">
        <v>3098</v>
      </c>
      <c r="CG14" s="84" t="s">
        <v>3099</v>
      </c>
      <c r="CH14" s="84" t="s">
        <v>3100</v>
      </c>
      <c r="CI14" s="84" t="s">
        <v>3101</v>
      </c>
      <c r="CJ14" s="84" t="s">
        <v>3102</v>
      </c>
      <c r="CK14" s="84" t="s">
        <v>3103</v>
      </c>
      <c r="CL14" s="84" t="s">
        <v>3104</v>
      </c>
      <c r="CM14" s="84" t="s">
        <v>3105</v>
      </c>
      <c r="CN14" s="84" t="s">
        <v>3106</v>
      </c>
      <c r="CO14" s="84" t="s">
        <v>3107</v>
      </c>
      <c r="CP14" s="84" t="s">
        <v>3108</v>
      </c>
      <c r="CQ14" s="84" t="s">
        <v>3109</v>
      </c>
      <c r="CR14" s="84" t="s">
        <v>3110</v>
      </c>
      <c r="CS14" s="84" t="s">
        <v>3111</v>
      </c>
      <c r="CT14" s="84" t="s">
        <v>3112</v>
      </c>
      <c r="CU14" s="84" t="s">
        <v>3113</v>
      </c>
      <c r="CV14" s="84" t="s">
        <v>3114</v>
      </c>
      <c r="CW14" s="84" t="s">
        <v>3115</v>
      </c>
      <c r="CX14" s="84" t="s">
        <v>3116</v>
      </c>
      <c r="CY14" s="84" t="s">
        <v>3117</v>
      </c>
      <c r="CZ14" s="84" t="s">
        <v>3118</v>
      </c>
      <c r="DA14" s="84" t="s">
        <v>3119</v>
      </c>
      <c r="DC14" s="84" t="s">
        <v>3120</v>
      </c>
      <c r="DD14" s="84" t="s">
        <v>3121</v>
      </c>
      <c r="DE14" s="84" t="s">
        <v>3122</v>
      </c>
      <c r="DF14" s="84" t="s">
        <v>3123</v>
      </c>
      <c r="DG14" s="84" t="s">
        <v>3124</v>
      </c>
      <c r="DH14" s="84" t="s">
        <v>3125</v>
      </c>
      <c r="DI14" s="84" t="s">
        <v>3126</v>
      </c>
      <c r="DJ14" s="84" t="s">
        <v>3127</v>
      </c>
      <c r="DK14" s="84" t="s">
        <v>3128</v>
      </c>
      <c r="DL14" s="84" t="s">
        <v>3129</v>
      </c>
      <c r="DM14" s="84" t="s">
        <v>3130</v>
      </c>
      <c r="DN14" s="84" t="s">
        <v>3131</v>
      </c>
      <c r="DO14" s="84" t="s">
        <v>3132</v>
      </c>
      <c r="DP14" s="84" t="s">
        <v>3133</v>
      </c>
      <c r="DQ14" s="84" t="s">
        <v>3134</v>
      </c>
      <c r="DR14" s="84" t="s">
        <v>3135</v>
      </c>
      <c r="DS14" s="84" t="s">
        <v>3136</v>
      </c>
      <c r="DT14" s="84" t="s">
        <v>3137</v>
      </c>
      <c r="DU14" s="84" t="s">
        <v>3138</v>
      </c>
      <c r="DV14" s="84" t="s">
        <v>3139</v>
      </c>
      <c r="DW14" s="84" t="s">
        <v>3140</v>
      </c>
      <c r="DX14" s="84" t="s">
        <v>3141</v>
      </c>
      <c r="DY14" s="84" t="s">
        <v>3142</v>
      </c>
      <c r="DZ14" s="84" t="s">
        <v>3143</v>
      </c>
      <c r="EA14" s="84" t="s">
        <v>3144</v>
      </c>
      <c r="EB14" s="84" t="s">
        <v>3145</v>
      </c>
      <c r="EC14" s="84" t="s">
        <v>3146</v>
      </c>
      <c r="ED14" s="84" t="s">
        <v>3147</v>
      </c>
      <c r="EF14" s="84" t="s">
        <v>3148</v>
      </c>
      <c r="EG14" s="84" t="s">
        <v>3149</v>
      </c>
      <c r="EH14" s="84" t="s">
        <v>3150</v>
      </c>
      <c r="EI14" s="84" t="s">
        <v>1682</v>
      </c>
      <c r="EJ14" s="84" t="s">
        <v>3151</v>
      </c>
      <c r="EK14" s="84" t="s">
        <v>3152</v>
      </c>
      <c r="EL14" s="84" t="s">
        <v>3153</v>
      </c>
      <c r="EM14" s="84" t="s">
        <v>3154</v>
      </c>
      <c r="EN14" s="84" t="s">
        <v>3155</v>
      </c>
      <c r="EO14" s="84" t="s">
        <v>3156</v>
      </c>
      <c r="EP14" s="84" t="s">
        <v>3157</v>
      </c>
      <c r="EQ14" s="84" t="s">
        <v>3158</v>
      </c>
      <c r="ER14" s="84" t="s">
        <v>3159</v>
      </c>
      <c r="ES14" s="84" t="s">
        <v>3160</v>
      </c>
      <c r="EU14" s="84" t="s">
        <v>3161</v>
      </c>
      <c r="EV14" s="84" t="s">
        <v>3162</v>
      </c>
      <c r="EW14" s="84" t="s">
        <v>3163</v>
      </c>
      <c r="EX14" s="84" t="s">
        <v>3164</v>
      </c>
      <c r="EY14" s="84" t="s">
        <v>3165</v>
      </c>
      <c r="EZ14" s="84" t="s">
        <v>3166</v>
      </c>
      <c r="FC14" s="4" t="s">
        <v>1299</v>
      </c>
      <c r="FD14" s="6" t="s">
        <v>1288</v>
      </c>
      <c r="FE14" s="85"/>
      <c r="GQ14" s="6"/>
      <c r="GU14" s="89" t="s">
        <v>3167</v>
      </c>
      <c r="HV14" s="6"/>
    </row>
    <row r="15" customFormat="false" ht="15" hidden="false" customHeight="false" outlineLevel="0" collapsed="false">
      <c r="H15" s="67" t="s">
        <v>1311</v>
      </c>
      <c r="I15" s="67"/>
      <c r="J15" s="66" t="s">
        <v>3168</v>
      </c>
      <c r="K15" s="67" t="s">
        <v>1296</v>
      </c>
      <c r="L15" s="0" t="s">
        <v>1425</v>
      </c>
      <c r="M15" s="68" t="s">
        <v>1430</v>
      </c>
      <c r="O15" s="69" t="s">
        <v>3169</v>
      </c>
      <c r="AE15" s="77" t="s">
        <v>2728</v>
      </c>
      <c r="AF15" s="78" t="s">
        <v>3170</v>
      </c>
      <c r="AG15" s="79" t="s">
        <v>1606</v>
      </c>
      <c r="AH15" s="80" t="s">
        <v>3171</v>
      </c>
      <c r="AI15" s="81"/>
      <c r="AK15" s="82" t="s">
        <v>28</v>
      </c>
      <c r="AO15" s="2" t="s">
        <v>3172</v>
      </c>
      <c r="AU15" s="83" t="s">
        <v>1606</v>
      </c>
      <c r="AX15" s="84" t="s">
        <v>3173</v>
      </c>
      <c r="AY15" s="84" t="s">
        <v>3174</v>
      </c>
      <c r="AZ15" s="84" t="s">
        <v>3175</v>
      </c>
      <c r="BA15" s="84" t="s">
        <v>3176</v>
      </c>
      <c r="BB15" s="84" t="s">
        <v>3177</v>
      </c>
      <c r="BC15" s="84" t="s">
        <v>3178</v>
      </c>
      <c r="BD15" s="84" t="s">
        <v>3179</v>
      </c>
      <c r="BE15" s="84" t="s">
        <v>3180</v>
      </c>
      <c r="BF15" s="84" t="s">
        <v>3181</v>
      </c>
      <c r="BG15" s="84" t="s">
        <v>3182</v>
      </c>
      <c r="BH15" s="84" t="s">
        <v>3183</v>
      </c>
      <c r="BI15" s="84" t="s">
        <v>3184</v>
      </c>
      <c r="BJ15" s="84" t="s">
        <v>3185</v>
      </c>
      <c r="BK15" s="84" t="s">
        <v>3186</v>
      </c>
      <c r="BL15" s="84" t="s">
        <v>3187</v>
      </c>
      <c r="BM15" s="84" t="s">
        <v>3188</v>
      </c>
      <c r="BN15" s="84" t="s">
        <v>3189</v>
      </c>
      <c r="BO15" s="84" t="s">
        <v>3190</v>
      </c>
      <c r="BP15" s="84" t="s">
        <v>3191</v>
      </c>
      <c r="BQ15" s="84" t="s">
        <v>3192</v>
      </c>
      <c r="BR15" s="84" t="s">
        <v>3193</v>
      </c>
      <c r="BS15" s="84" t="s">
        <v>3194</v>
      </c>
      <c r="BT15" s="84" t="s">
        <v>3195</v>
      </c>
      <c r="BU15" s="84" t="s">
        <v>3196</v>
      </c>
      <c r="BV15" s="84" t="s">
        <v>3197</v>
      </c>
      <c r="BW15" s="84" t="s">
        <v>3198</v>
      </c>
      <c r="BX15" s="84" t="s">
        <v>3199</v>
      </c>
      <c r="BY15" s="84" t="s">
        <v>3200</v>
      </c>
      <c r="BZ15" s="84" t="s">
        <v>3201</v>
      </c>
      <c r="CA15" s="84" t="s">
        <v>3202</v>
      </c>
      <c r="CB15" s="84" t="s">
        <v>3203</v>
      </c>
      <c r="CC15" s="84" t="s">
        <v>3204</v>
      </c>
      <c r="CE15" s="84" t="s">
        <v>3205</v>
      </c>
      <c r="CF15" s="84" t="s">
        <v>3206</v>
      </c>
      <c r="CG15" s="84" t="s">
        <v>3207</v>
      </c>
      <c r="CH15" s="84" t="s">
        <v>3208</v>
      </c>
      <c r="CI15" s="84" t="s">
        <v>3209</v>
      </c>
      <c r="CJ15" s="84" t="s">
        <v>3210</v>
      </c>
      <c r="CK15" s="84" t="s">
        <v>3211</v>
      </c>
      <c r="CL15" s="84" t="s">
        <v>3212</v>
      </c>
      <c r="CM15" s="84" t="s">
        <v>3213</v>
      </c>
      <c r="CN15" s="84" t="s">
        <v>3214</v>
      </c>
      <c r="CO15" s="84" t="s">
        <v>3215</v>
      </c>
      <c r="CP15" s="84" t="s">
        <v>1637</v>
      </c>
      <c r="CQ15" s="84" t="s">
        <v>3216</v>
      </c>
      <c r="CR15" s="84" t="s">
        <v>3217</v>
      </c>
      <c r="CS15" s="84" t="s">
        <v>3218</v>
      </c>
      <c r="CT15" s="84" t="s">
        <v>3219</v>
      </c>
      <c r="CU15" s="84" t="s">
        <v>1642</v>
      </c>
      <c r="CV15" s="84" t="s">
        <v>3220</v>
      </c>
      <c r="CW15" s="84" t="s">
        <v>3221</v>
      </c>
      <c r="CX15" s="84" t="s">
        <v>3222</v>
      </c>
      <c r="CY15" s="84" t="s">
        <v>3223</v>
      </c>
      <c r="CZ15" s="84" t="s">
        <v>3224</v>
      </c>
      <c r="DA15" s="84" t="s">
        <v>3225</v>
      </c>
      <c r="DC15" s="84" t="s">
        <v>3226</v>
      </c>
      <c r="DD15" s="84" t="s">
        <v>3227</v>
      </c>
      <c r="DE15" s="84" t="s">
        <v>3228</v>
      </c>
      <c r="DF15" s="84" t="s">
        <v>3229</v>
      </c>
      <c r="DG15" s="84" t="s">
        <v>3230</v>
      </c>
      <c r="DH15" s="84" t="s">
        <v>3231</v>
      </c>
      <c r="DI15" s="84" t="s">
        <v>3232</v>
      </c>
      <c r="DJ15" s="84" t="s">
        <v>3233</v>
      </c>
      <c r="DK15" s="84" t="s">
        <v>3234</v>
      </c>
      <c r="DL15" s="84" t="s">
        <v>3235</v>
      </c>
      <c r="DM15" s="84" t="s">
        <v>3236</v>
      </c>
      <c r="DN15" s="84" t="s">
        <v>3237</v>
      </c>
      <c r="DO15" s="84" t="s">
        <v>3238</v>
      </c>
      <c r="DP15" s="84" t="s">
        <v>3239</v>
      </c>
      <c r="DQ15" s="84" t="s">
        <v>3240</v>
      </c>
      <c r="DR15" s="84" t="s">
        <v>3241</v>
      </c>
      <c r="DS15" s="84" t="s">
        <v>3242</v>
      </c>
      <c r="DT15" s="84" t="s">
        <v>3243</v>
      </c>
      <c r="DU15" s="84" t="s">
        <v>3244</v>
      </c>
      <c r="DV15" s="84" t="s">
        <v>3245</v>
      </c>
      <c r="DW15" s="84" t="s">
        <v>3246</v>
      </c>
      <c r="DX15" s="84" t="s">
        <v>3247</v>
      </c>
      <c r="DY15" s="84" t="s">
        <v>3248</v>
      </c>
      <c r="DZ15" s="84" t="s">
        <v>3249</v>
      </c>
      <c r="EA15" s="84" t="s">
        <v>3250</v>
      </c>
      <c r="EB15" s="84" t="s">
        <v>3251</v>
      </c>
      <c r="EC15" s="84" t="s">
        <v>3252</v>
      </c>
      <c r="ED15" s="84" t="s">
        <v>3253</v>
      </c>
      <c r="EF15" s="84" t="s">
        <v>3254</v>
      </c>
      <c r="EG15" s="84" t="s">
        <v>1680</v>
      </c>
      <c r="EH15" s="84" t="s">
        <v>3255</v>
      </c>
      <c r="EI15" s="84" t="s">
        <v>3256</v>
      </c>
      <c r="EJ15" s="84" t="s">
        <v>3257</v>
      </c>
      <c r="EK15" s="84" t="s">
        <v>3258</v>
      </c>
      <c r="EL15" s="84" t="s">
        <v>3259</v>
      </c>
      <c r="EM15" s="84" t="s">
        <v>3260</v>
      </c>
      <c r="EN15" s="84" t="s">
        <v>3261</v>
      </c>
      <c r="EO15" s="84" t="s">
        <v>3262</v>
      </c>
      <c r="EP15" s="84" t="s">
        <v>3263</v>
      </c>
      <c r="EQ15" s="84" t="s">
        <v>3264</v>
      </c>
      <c r="ER15" s="84" t="s">
        <v>3265</v>
      </c>
      <c r="ES15" s="84" t="s">
        <v>3266</v>
      </c>
      <c r="EU15" s="84" t="s">
        <v>3267</v>
      </c>
      <c r="EV15" s="84" t="s">
        <v>3268</v>
      </c>
      <c r="EW15" s="84" t="s">
        <v>3269</v>
      </c>
      <c r="EX15" s="84" t="s">
        <v>3270</v>
      </c>
      <c r="EY15" s="84" t="s">
        <v>3271</v>
      </c>
      <c r="EZ15" s="84" t="s">
        <v>3272</v>
      </c>
      <c r="FC15" s="4" t="s">
        <v>1309</v>
      </c>
      <c r="FD15" s="6" t="s">
        <v>1291</v>
      </c>
      <c r="FE15" s="85"/>
      <c r="GU15" s="89" t="s">
        <v>3273</v>
      </c>
      <c r="HV15" s="6"/>
    </row>
    <row r="16" customFormat="false" ht="15" hidden="false" customHeight="false" outlineLevel="0" collapsed="false">
      <c r="H16" s="67" t="s">
        <v>1318</v>
      </c>
      <c r="I16" s="67"/>
      <c r="J16" s="66" t="s">
        <v>1294</v>
      </c>
      <c r="K16" s="67" t="s">
        <v>2948</v>
      </c>
      <c r="L16" s="0" t="s">
        <v>1240</v>
      </c>
      <c r="M16" s="95" t="s">
        <v>1425</v>
      </c>
      <c r="O16" s="69" t="s">
        <v>3274</v>
      </c>
      <c r="AE16" s="77" t="s">
        <v>2728</v>
      </c>
      <c r="AF16" s="78" t="s">
        <v>3275</v>
      </c>
      <c r="AG16" s="79" t="s">
        <v>1607</v>
      </c>
      <c r="AH16" s="80" t="s">
        <v>3276</v>
      </c>
      <c r="AI16" s="81"/>
      <c r="AK16" s="82" t="s">
        <v>30</v>
      </c>
      <c r="AO16" s="96" t="s">
        <v>3277</v>
      </c>
      <c r="AU16" s="83" t="s">
        <v>1607</v>
      </c>
      <c r="AX16" s="84" t="s">
        <v>3278</v>
      </c>
      <c r="AY16" s="84" t="s">
        <v>3279</v>
      </c>
      <c r="AZ16" s="84" t="s">
        <v>3280</v>
      </c>
      <c r="BA16" s="84" t="s">
        <v>3281</v>
      </c>
      <c r="BB16" s="84" t="s">
        <v>3282</v>
      </c>
      <c r="BC16" s="84" t="s">
        <v>3283</v>
      </c>
      <c r="BD16" s="84" t="s">
        <v>3284</v>
      </c>
      <c r="BE16" s="84" t="s">
        <v>3285</v>
      </c>
      <c r="BF16" s="84" t="s">
        <v>3286</v>
      </c>
      <c r="BG16" s="84" t="s">
        <v>3287</v>
      </c>
      <c r="BH16" s="84" t="s">
        <v>3288</v>
      </c>
      <c r="BI16" s="84" t="s">
        <v>3289</v>
      </c>
      <c r="BJ16" s="84" t="s">
        <v>3290</v>
      </c>
      <c r="BK16" s="84" t="s">
        <v>3291</v>
      </c>
      <c r="BL16" s="84" t="s">
        <v>3292</v>
      </c>
      <c r="BM16" s="84" t="s">
        <v>3293</v>
      </c>
      <c r="BN16" s="84" t="s">
        <v>3294</v>
      </c>
      <c r="BO16" s="84" t="s">
        <v>3295</v>
      </c>
      <c r="BP16" s="84" t="s">
        <v>3296</v>
      </c>
      <c r="BQ16" s="84" t="s">
        <v>3297</v>
      </c>
      <c r="BR16" s="84" t="s">
        <v>3298</v>
      </c>
      <c r="BS16" s="84" t="s">
        <v>3299</v>
      </c>
      <c r="BT16" s="84" t="s">
        <v>3300</v>
      </c>
      <c r="BU16" s="84" t="s">
        <v>3301</v>
      </c>
      <c r="BV16" s="84" t="s">
        <v>3302</v>
      </c>
      <c r="BW16" s="84" t="s">
        <v>3303</v>
      </c>
      <c r="BX16" s="84" t="s">
        <v>3304</v>
      </c>
      <c r="BY16" s="84" t="s">
        <v>3305</v>
      </c>
      <c r="BZ16" s="84" t="s">
        <v>3306</v>
      </c>
      <c r="CA16" s="84" t="s">
        <v>3307</v>
      </c>
      <c r="CB16" s="84" t="s">
        <v>3308</v>
      </c>
      <c r="CC16" s="84" t="s">
        <v>3309</v>
      </c>
      <c r="CE16" s="84" t="s">
        <v>3310</v>
      </c>
      <c r="CF16" s="84" t="s">
        <v>3311</v>
      </c>
      <c r="CG16" s="84" t="s">
        <v>3312</v>
      </c>
      <c r="CH16" s="84" t="s">
        <v>3313</v>
      </c>
      <c r="CI16" s="84" t="s">
        <v>1630</v>
      </c>
      <c r="CJ16" s="84" t="s">
        <v>3314</v>
      </c>
      <c r="CK16" s="84" t="s">
        <v>3315</v>
      </c>
      <c r="CL16" s="84" t="s">
        <v>3316</v>
      </c>
      <c r="CM16" s="84" t="s">
        <v>3317</v>
      </c>
      <c r="CN16" s="84" t="s">
        <v>3318</v>
      </c>
      <c r="CO16" s="84" t="s">
        <v>3319</v>
      </c>
      <c r="CP16" s="84" t="s">
        <v>3320</v>
      </c>
      <c r="CQ16" s="84" t="s">
        <v>3321</v>
      </c>
      <c r="CR16" s="84" t="s">
        <v>3322</v>
      </c>
      <c r="CS16" s="84" t="s">
        <v>3323</v>
      </c>
      <c r="CT16" s="84" t="s">
        <v>3324</v>
      </c>
      <c r="CU16" s="84" t="s">
        <v>3325</v>
      </c>
      <c r="CV16" s="84" t="s">
        <v>1643</v>
      </c>
      <c r="CW16" s="84" t="s">
        <v>3326</v>
      </c>
      <c r="CX16" s="84" t="s">
        <v>3327</v>
      </c>
      <c r="CY16" s="84" t="s">
        <v>3328</v>
      </c>
      <c r="CZ16" s="84" t="s">
        <v>3329</v>
      </c>
      <c r="DA16" s="84" t="s">
        <v>3330</v>
      </c>
      <c r="DC16" s="84" t="s">
        <v>3331</v>
      </c>
      <c r="DD16" s="84" t="s">
        <v>3332</v>
      </c>
      <c r="DE16" s="84" t="s">
        <v>3333</v>
      </c>
      <c r="DF16" s="84" t="s">
        <v>3334</v>
      </c>
      <c r="DG16" s="84" t="s">
        <v>3335</v>
      </c>
      <c r="DH16" s="84" t="s">
        <v>3336</v>
      </c>
      <c r="DI16" s="84" t="s">
        <v>3337</v>
      </c>
      <c r="DJ16" s="84" t="s">
        <v>3338</v>
      </c>
      <c r="DK16" s="84" t="s">
        <v>3339</v>
      </c>
      <c r="DL16" s="84" t="s">
        <v>3340</v>
      </c>
      <c r="DM16" s="84" t="s">
        <v>3341</v>
      </c>
      <c r="DN16" s="84" t="s">
        <v>3342</v>
      </c>
      <c r="DO16" s="84" t="s">
        <v>3343</v>
      </c>
      <c r="DP16" s="84" t="s">
        <v>3344</v>
      </c>
      <c r="DQ16" s="84" t="s">
        <v>3345</v>
      </c>
      <c r="DR16" s="84" t="s">
        <v>3346</v>
      </c>
      <c r="DS16" s="84" t="s">
        <v>3347</v>
      </c>
      <c r="DT16" s="84" t="s">
        <v>3348</v>
      </c>
      <c r="DU16" s="84" t="s">
        <v>3349</v>
      </c>
      <c r="DV16" s="84" t="s">
        <v>3350</v>
      </c>
      <c r="DW16" s="84" t="s">
        <v>3351</v>
      </c>
      <c r="DX16" s="84" t="s">
        <v>3352</v>
      </c>
      <c r="DY16" s="84" t="s">
        <v>3353</v>
      </c>
      <c r="DZ16" s="84" t="s">
        <v>3354</v>
      </c>
      <c r="EA16" s="84" t="s">
        <v>3355</v>
      </c>
      <c r="EB16" s="84" t="s">
        <v>3356</v>
      </c>
      <c r="EC16" s="84" t="s">
        <v>3357</v>
      </c>
      <c r="ED16" s="84" t="s">
        <v>3358</v>
      </c>
      <c r="EF16" s="84" t="s">
        <v>3359</v>
      </c>
      <c r="EG16" s="84" t="s">
        <v>3360</v>
      </c>
      <c r="EH16" s="84" t="s">
        <v>3361</v>
      </c>
      <c r="EI16" s="84" t="s">
        <v>3362</v>
      </c>
      <c r="EJ16" s="84" t="s">
        <v>3363</v>
      </c>
      <c r="EK16" s="84" t="s">
        <v>3364</v>
      </c>
      <c r="EL16" s="84" t="s">
        <v>3365</v>
      </c>
      <c r="EM16" s="84" t="s">
        <v>3366</v>
      </c>
      <c r="EN16" s="84" t="s">
        <v>3367</v>
      </c>
      <c r="EO16" s="84" t="s">
        <v>3368</v>
      </c>
      <c r="EP16" s="84" t="s">
        <v>3369</v>
      </c>
      <c r="EQ16" s="84" t="s">
        <v>3370</v>
      </c>
      <c r="ER16" s="84" t="s">
        <v>3371</v>
      </c>
      <c r="ES16" s="84" t="s">
        <v>1692</v>
      </c>
      <c r="EU16" s="84" t="s">
        <v>3372</v>
      </c>
      <c r="EV16" s="84" t="s">
        <v>3373</v>
      </c>
      <c r="EW16" s="84" t="s">
        <v>3374</v>
      </c>
      <c r="EX16" s="84" t="s">
        <v>3375</v>
      </c>
      <c r="EY16" s="84" t="s">
        <v>3376</v>
      </c>
      <c r="EZ16" s="84" t="s">
        <v>3377</v>
      </c>
      <c r="FC16" s="4" t="s">
        <v>1311</v>
      </c>
      <c r="FD16" s="6" t="s">
        <v>1294</v>
      </c>
      <c r="FE16" s="85"/>
      <c r="GU16" s="89" t="s">
        <v>3378</v>
      </c>
      <c r="HV16" s="97"/>
    </row>
    <row r="17" customFormat="false" ht="15" hidden="false" customHeight="false" outlineLevel="0" collapsed="false">
      <c r="H17" s="67" t="s">
        <v>1323</v>
      </c>
      <c r="I17" s="67"/>
      <c r="J17" s="66" t="s">
        <v>1295</v>
      </c>
      <c r="K17" s="67" t="s">
        <v>1309</v>
      </c>
      <c r="L17" s="0" t="s">
        <v>1335</v>
      </c>
      <c r="M17" s="91" t="s">
        <v>1240</v>
      </c>
      <c r="O17" s="69" t="s">
        <v>3379</v>
      </c>
      <c r="AE17" s="77" t="s">
        <v>2728</v>
      </c>
      <c r="AF17" s="78" t="s">
        <v>3380</v>
      </c>
      <c r="AG17" s="79" t="s">
        <v>1608</v>
      </c>
      <c r="AH17" s="80" t="s">
        <v>3381</v>
      </c>
      <c r="AI17" s="81"/>
      <c r="AK17" s="82" t="s">
        <v>32</v>
      </c>
      <c r="AU17" s="83" t="s">
        <v>1608</v>
      </c>
      <c r="AX17" s="84" t="s">
        <v>3382</v>
      </c>
      <c r="AY17" s="84" t="s">
        <v>3383</v>
      </c>
      <c r="AZ17" s="84" t="s">
        <v>3384</v>
      </c>
      <c r="BA17" s="84" t="s">
        <v>3385</v>
      </c>
      <c r="BB17" s="84" t="s">
        <v>3386</v>
      </c>
      <c r="BC17" s="84" t="s">
        <v>3387</v>
      </c>
      <c r="BD17" s="84" t="s">
        <v>3388</v>
      </c>
      <c r="BE17" s="84" t="s">
        <v>3389</v>
      </c>
      <c r="BF17" s="84" t="s">
        <v>3390</v>
      </c>
      <c r="BG17" s="84" t="s">
        <v>3391</v>
      </c>
      <c r="BH17" s="84" t="s">
        <v>3392</v>
      </c>
      <c r="BI17" s="84" t="s">
        <v>3393</v>
      </c>
      <c r="BJ17" s="84" t="s">
        <v>3394</v>
      </c>
      <c r="BK17" s="84" t="s">
        <v>3395</v>
      </c>
      <c r="BL17" s="84" t="s">
        <v>3396</v>
      </c>
      <c r="BM17" s="84" t="s">
        <v>3397</v>
      </c>
      <c r="BN17" s="84" t="s">
        <v>3398</v>
      </c>
      <c r="BO17" s="84" t="s">
        <v>3399</v>
      </c>
      <c r="BP17" s="84" t="s">
        <v>3400</v>
      </c>
      <c r="BQ17" s="84" t="s">
        <v>3401</v>
      </c>
      <c r="BR17" s="84" t="s">
        <v>3402</v>
      </c>
      <c r="BS17" s="84" t="s">
        <v>3403</v>
      </c>
      <c r="BT17" s="84" t="s">
        <v>3404</v>
      </c>
      <c r="BU17" s="84" t="s">
        <v>3405</v>
      </c>
      <c r="BV17" s="84" t="s">
        <v>3406</v>
      </c>
      <c r="BW17" s="84" t="s">
        <v>3407</v>
      </c>
      <c r="BX17" s="84" t="s">
        <v>3408</v>
      </c>
      <c r="BY17" s="84" t="s">
        <v>3409</v>
      </c>
      <c r="BZ17" s="84" t="s">
        <v>3410</v>
      </c>
      <c r="CA17" s="84" t="s">
        <v>3411</v>
      </c>
      <c r="CB17" s="84" t="s">
        <v>3412</v>
      </c>
      <c r="CC17" s="84" t="s">
        <v>3413</v>
      </c>
      <c r="CE17" s="84" t="s">
        <v>3414</v>
      </c>
      <c r="CF17" s="84" t="s">
        <v>3415</v>
      </c>
      <c r="CG17" s="84" t="s">
        <v>3416</v>
      </c>
      <c r="CH17" s="84" t="s">
        <v>3417</v>
      </c>
      <c r="CI17" s="84" t="s">
        <v>3418</v>
      </c>
      <c r="CJ17" s="84" t="s">
        <v>3419</v>
      </c>
      <c r="CK17" s="84" t="s">
        <v>3420</v>
      </c>
      <c r="CL17" s="84" t="s">
        <v>3421</v>
      </c>
      <c r="CM17" s="84" t="s">
        <v>3422</v>
      </c>
      <c r="CN17" s="84" t="s">
        <v>3423</v>
      </c>
      <c r="CO17" s="84" t="s">
        <v>3424</v>
      </c>
      <c r="CP17" s="84" t="s">
        <v>3425</v>
      </c>
      <c r="CQ17" s="84" t="s">
        <v>3426</v>
      </c>
      <c r="CR17" s="84" t="s">
        <v>3427</v>
      </c>
      <c r="CS17" s="84" t="s">
        <v>3428</v>
      </c>
      <c r="CT17" s="84" t="s">
        <v>1641</v>
      </c>
      <c r="CU17" s="84" t="s">
        <v>3429</v>
      </c>
      <c r="CV17" s="84" t="s">
        <v>3430</v>
      </c>
      <c r="CW17" s="84" t="s">
        <v>3431</v>
      </c>
      <c r="CX17" s="84" t="s">
        <v>3432</v>
      </c>
      <c r="CY17" s="84" t="s">
        <v>3433</v>
      </c>
      <c r="CZ17" s="84" t="s">
        <v>3434</v>
      </c>
      <c r="DA17" s="84" t="s">
        <v>3435</v>
      </c>
      <c r="DC17" s="84" t="s">
        <v>3436</v>
      </c>
      <c r="DD17" s="84" t="s">
        <v>3437</v>
      </c>
      <c r="DE17" s="84" t="s">
        <v>3438</v>
      </c>
      <c r="DF17" s="84" t="s">
        <v>3439</v>
      </c>
      <c r="DG17" s="84" t="s">
        <v>3440</v>
      </c>
      <c r="DH17" s="84" t="s">
        <v>3441</v>
      </c>
      <c r="DI17" s="84" t="s">
        <v>3442</v>
      </c>
      <c r="DJ17" s="84" t="s">
        <v>3443</v>
      </c>
      <c r="DK17" s="84" t="s">
        <v>3444</v>
      </c>
      <c r="DL17" s="84" t="s">
        <v>3445</v>
      </c>
      <c r="DM17" s="84" t="s">
        <v>3446</v>
      </c>
      <c r="DN17" s="84" t="s">
        <v>3447</v>
      </c>
      <c r="DO17" s="84" t="s">
        <v>3448</v>
      </c>
      <c r="DP17" s="84" t="s">
        <v>3449</v>
      </c>
      <c r="DQ17" s="84" t="s">
        <v>3450</v>
      </c>
      <c r="DR17" s="84" t="s">
        <v>3451</v>
      </c>
      <c r="DS17" s="84" t="s">
        <v>3452</v>
      </c>
      <c r="DT17" s="84" t="s">
        <v>3453</v>
      </c>
      <c r="DU17" s="84" t="s">
        <v>3454</v>
      </c>
      <c r="DV17" s="84" t="s">
        <v>3455</v>
      </c>
      <c r="DW17" s="84" t="s">
        <v>3456</v>
      </c>
      <c r="DX17" s="84" t="s">
        <v>3457</v>
      </c>
      <c r="DY17" s="84" t="s">
        <v>3458</v>
      </c>
      <c r="DZ17" s="84" t="s">
        <v>3459</v>
      </c>
      <c r="EA17" s="84" t="s">
        <v>3460</v>
      </c>
      <c r="EB17" s="84" t="s">
        <v>3461</v>
      </c>
      <c r="EC17" s="84" t="s">
        <v>3462</v>
      </c>
      <c r="ED17" s="84" t="s">
        <v>3463</v>
      </c>
      <c r="EF17" s="84" t="s">
        <v>3464</v>
      </c>
      <c r="EG17" s="84" t="s">
        <v>3465</v>
      </c>
      <c r="EH17" s="84" t="s">
        <v>3466</v>
      </c>
      <c r="EI17" s="84" t="s">
        <v>3467</v>
      </c>
      <c r="EJ17" s="84" t="s">
        <v>3468</v>
      </c>
      <c r="EK17" s="84" t="s">
        <v>3469</v>
      </c>
      <c r="EL17" s="84" t="s">
        <v>3470</v>
      </c>
      <c r="EM17" s="84" t="s">
        <v>3471</v>
      </c>
      <c r="EN17" s="84" t="s">
        <v>3472</v>
      </c>
      <c r="EO17" s="84" t="s">
        <v>3473</v>
      </c>
      <c r="EP17" s="84" t="s">
        <v>3474</v>
      </c>
      <c r="EQ17" s="84" t="s">
        <v>3475</v>
      </c>
      <c r="ER17" s="84" t="s">
        <v>3476</v>
      </c>
      <c r="ES17" s="84" t="s">
        <v>3477</v>
      </c>
      <c r="EU17" s="84" t="s">
        <v>3478</v>
      </c>
      <c r="EV17" s="84" t="s">
        <v>3479</v>
      </c>
      <c r="EW17" s="84" t="s">
        <v>3480</v>
      </c>
      <c r="EX17" s="84" t="s">
        <v>3481</v>
      </c>
      <c r="EY17" s="84" t="s">
        <v>3482</v>
      </c>
      <c r="EZ17" s="84" t="s">
        <v>3483</v>
      </c>
      <c r="FC17" s="4" t="s">
        <v>1318</v>
      </c>
      <c r="FD17" s="6" t="s">
        <v>1295</v>
      </c>
      <c r="FE17" s="85"/>
      <c r="FV17" s="98"/>
      <c r="FW17" s="98"/>
      <c r="FX17" s="98"/>
      <c r="FY17" s="98"/>
      <c r="FZ17" s="98"/>
      <c r="GA17" s="98"/>
      <c r="GB17" s="98"/>
      <c r="GC17" s="98"/>
      <c r="GD17" s="98"/>
      <c r="GE17" s="98"/>
      <c r="GF17" s="98"/>
      <c r="GG17" s="98"/>
      <c r="GH17" s="98"/>
      <c r="GI17" s="98"/>
      <c r="GJ17" s="98"/>
      <c r="GK17" s="98"/>
      <c r="GL17" s="98"/>
      <c r="GM17" s="98"/>
      <c r="GN17" s="98"/>
      <c r="GO17" s="98"/>
      <c r="GU17" s="89" t="s">
        <v>3484</v>
      </c>
      <c r="HS17" s="98"/>
      <c r="HT17" s="98"/>
      <c r="HU17" s="98"/>
      <c r="HV17" s="98"/>
      <c r="HW17" s="98"/>
      <c r="HX17" s="98"/>
      <c r="HY17" s="98"/>
      <c r="HZ17" s="98"/>
      <c r="IA17" s="98"/>
      <c r="IB17" s="98"/>
      <c r="IC17" s="98"/>
      <c r="ID17" s="98"/>
      <c r="IE17" s="98"/>
      <c r="IF17" s="98"/>
      <c r="IG17" s="98"/>
      <c r="IH17" s="98"/>
      <c r="II17" s="98"/>
      <c r="IJ17" s="98"/>
      <c r="IK17" s="98"/>
      <c r="IL17" s="98"/>
    </row>
    <row r="18" customFormat="false" ht="15" hidden="false" customHeight="false" outlineLevel="0" collapsed="false">
      <c r="H18" s="67" t="s">
        <v>1326</v>
      </c>
      <c r="I18" s="67"/>
      <c r="J18" s="66" t="s">
        <v>1298</v>
      </c>
      <c r="K18" s="67" t="s">
        <v>3485</v>
      </c>
      <c r="L18" s="0" t="s">
        <v>1321</v>
      </c>
      <c r="M18" s="68" t="s">
        <v>1335</v>
      </c>
      <c r="O18" s="69" t="s">
        <v>3486</v>
      </c>
      <c r="AE18" s="77" t="s">
        <v>2728</v>
      </c>
      <c r="AF18" s="78" t="s">
        <v>3487</v>
      </c>
      <c r="AG18" s="79" t="s">
        <v>1609</v>
      </c>
      <c r="AH18" s="80" t="s">
        <v>3488</v>
      </c>
      <c r="AI18" s="81"/>
      <c r="AK18" s="82" t="s">
        <v>34</v>
      </c>
      <c r="AU18" s="83" t="s">
        <v>1609</v>
      </c>
      <c r="AX18" s="84" t="s">
        <v>3489</v>
      </c>
      <c r="AY18" s="84" t="s">
        <v>3490</v>
      </c>
      <c r="AZ18" s="84" t="s">
        <v>3491</v>
      </c>
      <c r="BA18" s="84" t="s">
        <v>3492</v>
      </c>
      <c r="BB18" s="84" t="s">
        <v>3493</v>
      </c>
      <c r="BC18" s="84" t="s">
        <v>3494</v>
      </c>
      <c r="BD18" s="84" t="s">
        <v>3495</v>
      </c>
      <c r="BE18" s="84" t="s">
        <v>3496</v>
      </c>
      <c r="BF18" s="84" t="s">
        <v>3497</v>
      </c>
      <c r="BG18" s="84" t="s">
        <v>3498</v>
      </c>
      <c r="BH18" s="84" t="s">
        <v>3499</v>
      </c>
      <c r="BI18" s="84" t="s">
        <v>3500</v>
      </c>
      <c r="BJ18" s="84" t="s">
        <v>3501</v>
      </c>
      <c r="BK18" s="84" t="s">
        <v>3502</v>
      </c>
      <c r="BL18" s="84" t="s">
        <v>3503</v>
      </c>
      <c r="BM18" s="84" t="s">
        <v>3504</v>
      </c>
      <c r="BN18" s="84" t="s">
        <v>3505</v>
      </c>
      <c r="BO18" s="84" t="s">
        <v>3506</v>
      </c>
      <c r="BP18" s="84" t="s">
        <v>3507</v>
      </c>
      <c r="BQ18" s="84" t="s">
        <v>3508</v>
      </c>
      <c r="BR18" s="84" t="s">
        <v>3509</v>
      </c>
      <c r="BS18" s="84" t="s">
        <v>3510</v>
      </c>
      <c r="BT18" s="84" t="s">
        <v>3511</v>
      </c>
      <c r="BU18" s="84" t="s">
        <v>3512</v>
      </c>
      <c r="BV18" s="84" t="s">
        <v>3513</v>
      </c>
      <c r="BW18" s="84" t="s">
        <v>3514</v>
      </c>
      <c r="BX18" s="84" t="s">
        <v>3515</v>
      </c>
      <c r="BY18" s="84" t="s">
        <v>3516</v>
      </c>
      <c r="BZ18" s="84" t="s">
        <v>3517</v>
      </c>
      <c r="CA18" s="84" t="s">
        <v>3518</v>
      </c>
      <c r="CB18" s="84" t="s">
        <v>3519</v>
      </c>
      <c r="CC18" s="84" t="s">
        <v>3520</v>
      </c>
      <c r="CE18" s="84" t="s">
        <v>3521</v>
      </c>
      <c r="CF18" s="84" t="s">
        <v>3522</v>
      </c>
      <c r="CG18" s="84" t="s">
        <v>3523</v>
      </c>
      <c r="CH18" s="84" t="s">
        <v>3524</v>
      </c>
      <c r="CI18" s="84" t="s">
        <v>3525</v>
      </c>
      <c r="CJ18" s="84" t="s">
        <v>3526</v>
      </c>
      <c r="CK18" s="84" t="s">
        <v>3527</v>
      </c>
      <c r="CL18" s="84" t="s">
        <v>3528</v>
      </c>
      <c r="CM18" s="84" t="s">
        <v>3529</v>
      </c>
      <c r="CN18" s="84" t="s">
        <v>3530</v>
      </c>
      <c r="CO18" s="84" t="s">
        <v>3531</v>
      </c>
      <c r="CP18" s="84" t="s">
        <v>3532</v>
      </c>
      <c r="CQ18" s="84" t="s">
        <v>3533</v>
      </c>
      <c r="CR18" s="84" t="s">
        <v>1639</v>
      </c>
      <c r="CS18" s="84" t="s">
        <v>3534</v>
      </c>
      <c r="CT18" s="84" t="s">
        <v>3535</v>
      </c>
      <c r="CU18" s="84" t="s">
        <v>3536</v>
      </c>
      <c r="CV18" s="84" t="s">
        <v>3537</v>
      </c>
      <c r="CW18" s="84" t="s">
        <v>3538</v>
      </c>
      <c r="CX18" s="84" t="s">
        <v>3539</v>
      </c>
      <c r="CY18" s="84" t="s">
        <v>3540</v>
      </c>
      <c r="CZ18" s="84" t="s">
        <v>3541</v>
      </c>
      <c r="DA18" s="84" t="s">
        <v>3542</v>
      </c>
      <c r="DC18" s="84" t="s">
        <v>3543</v>
      </c>
      <c r="DD18" s="84" t="s">
        <v>3544</v>
      </c>
      <c r="DE18" s="84" t="s">
        <v>3545</v>
      </c>
      <c r="DF18" s="84" t="s">
        <v>3546</v>
      </c>
      <c r="DG18" s="84" t="s">
        <v>3547</v>
      </c>
      <c r="DH18" s="84" t="s">
        <v>3548</v>
      </c>
      <c r="DI18" s="84" t="s">
        <v>3549</v>
      </c>
      <c r="DJ18" s="84" t="s">
        <v>3550</v>
      </c>
      <c r="DK18" s="84" t="s">
        <v>3551</v>
      </c>
      <c r="DL18" s="84" t="s">
        <v>3552</v>
      </c>
      <c r="DM18" s="84" t="s">
        <v>3553</v>
      </c>
      <c r="DN18" s="84" t="s">
        <v>3554</v>
      </c>
      <c r="DO18" s="84" t="s">
        <v>3555</v>
      </c>
      <c r="DP18" s="84" t="s">
        <v>3556</v>
      </c>
      <c r="DQ18" s="84" t="s">
        <v>3557</v>
      </c>
      <c r="DR18" s="84" t="s">
        <v>3558</v>
      </c>
      <c r="DS18" s="84" t="s">
        <v>3559</v>
      </c>
      <c r="DT18" s="84" t="s">
        <v>3560</v>
      </c>
      <c r="DU18" s="84" t="s">
        <v>3561</v>
      </c>
      <c r="DV18" s="84" t="s">
        <v>3562</v>
      </c>
      <c r="DW18" s="84" t="s">
        <v>3563</v>
      </c>
      <c r="DX18" s="84" t="s">
        <v>3564</v>
      </c>
      <c r="DY18" s="84" t="s">
        <v>3565</v>
      </c>
      <c r="DZ18" s="84" t="s">
        <v>3566</v>
      </c>
      <c r="EA18" s="84" t="s">
        <v>3567</v>
      </c>
      <c r="EB18" s="84" t="s">
        <v>3568</v>
      </c>
      <c r="EC18" s="84" t="s">
        <v>3569</v>
      </c>
      <c r="ED18" s="84" t="s">
        <v>3570</v>
      </c>
      <c r="EF18" s="84" t="s">
        <v>3571</v>
      </c>
      <c r="EG18" s="84" t="s">
        <v>3572</v>
      </c>
      <c r="EH18" s="84" t="s">
        <v>3573</v>
      </c>
      <c r="EI18" s="84" t="s">
        <v>3574</v>
      </c>
      <c r="EJ18" s="84" t="s">
        <v>3575</v>
      </c>
      <c r="EK18" s="84" t="s">
        <v>3576</v>
      </c>
      <c r="EL18" s="84" t="s">
        <v>3577</v>
      </c>
      <c r="EM18" s="84" t="s">
        <v>3578</v>
      </c>
      <c r="EN18" s="84" t="s">
        <v>3579</v>
      </c>
      <c r="EO18" s="84" t="s">
        <v>3580</v>
      </c>
      <c r="EP18" s="84" t="s">
        <v>3581</v>
      </c>
      <c r="EQ18" s="84" t="s">
        <v>3582</v>
      </c>
      <c r="ER18" s="84" t="s">
        <v>3583</v>
      </c>
      <c r="ES18" s="84" t="s">
        <v>3584</v>
      </c>
      <c r="EU18" s="84" t="s">
        <v>3585</v>
      </c>
      <c r="EV18" s="84" t="s">
        <v>3586</v>
      </c>
      <c r="EW18" s="84" t="s">
        <v>3587</v>
      </c>
      <c r="EX18" s="84" t="s">
        <v>3588</v>
      </c>
      <c r="EY18" s="84" t="s">
        <v>3589</v>
      </c>
      <c r="EZ18" s="84" t="s">
        <v>3590</v>
      </c>
      <c r="FC18" s="4" t="s">
        <v>1323</v>
      </c>
      <c r="FD18" s="6" t="s">
        <v>1298</v>
      </c>
      <c r="FE18" s="85"/>
      <c r="FV18" s="98"/>
      <c r="FW18" s="98"/>
      <c r="FX18" s="98"/>
      <c r="FY18" s="98"/>
      <c r="FZ18" s="98"/>
      <c r="GA18" s="98"/>
      <c r="GB18" s="98"/>
      <c r="GC18" s="98"/>
      <c r="GD18" s="98"/>
      <c r="GE18" s="98"/>
      <c r="GF18" s="98"/>
      <c r="GG18" s="98"/>
      <c r="GH18" s="98"/>
      <c r="GI18" s="98"/>
      <c r="GJ18" s="98"/>
      <c r="GK18" s="98"/>
      <c r="GL18" s="98"/>
      <c r="GM18" s="98"/>
      <c r="GN18" s="98"/>
      <c r="GO18" s="98"/>
      <c r="GU18" s="89" t="s">
        <v>3591</v>
      </c>
      <c r="HS18" s="98"/>
      <c r="HT18" s="98"/>
      <c r="HU18" s="98"/>
      <c r="HV18" s="98"/>
      <c r="HW18" s="98"/>
      <c r="HX18" s="98"/>
      <c r="HY18" s="98"/>
      <c r="HZ18" s="98"/>
      <c r="IA18" s="98"/>
      <c r="IB18" s="98"/>
      <c r="IC18" s="98"/>
      <c r="ID18" s="98"/>
      <c r="IE18" s="98"/>
      <c r="IF18" s="98"/>
      <c r="IG18" s="98"/>
      <c r="IH18" s="98"/>
      <c r="II18" s="98"/>
      <c r="IJ18" s="98"/>
      <c r="IK18" s="98"/>
      <c r="IL18" s="98"/>
    </row>
    <row r="19" customFormat="false" ht="24.75" hidden="false" customHeight="false" outlineLevel="0" collapsed="false">
      <c r="H19" s="67" t="s">
        <v>1329</v>
      </c>
      <c r="I19" s="67"/>
      <c r="J19" s="66" t="s">
        <v>3592</v>
      </c>
      <c r="K19" s="67" t="s">
        <v>3593</v>
      </c>
      <c r="L19" s="0" t="s">
        <v>1277</v>
      </c>
      <c r="M19" s="68" t="s">
        <v>1335</v>
      </c>
      <c r="O19" s="69" t="s">
        <v>3486</v>
      </c>
      <c r="AE19" s="77" t="s">
        <v>2728</v>
      </c>
      <c r="AF19" s="78" t="s">
        <v>3594</v>
      </c>
      <c r="AG19" s="79" t="s">
        <v>1610</v>
      </c>
      <c r="AH19" s="80" t="s">
        <v>3595</v>
      </c>
      <c r="AI19" s="81"/>
      <c r="AK19" s="82" t="s">
        <v>36</v>
      </c>
      <c r="AU19" s="83" t="s">
        <v>1610</v>
      </c>
      <c r="AX19" s="84" t="s">
        <v>3596</v>
      </c>
      <c r="AY19" s="84" t="s">
        <v>3597</v>
      </c>
      <c r="AZ19" s="84" t="s">
        <v>3598</v>
      </c>
      <c r="BA19" s="84" t="s">
        <v>3599</v>
      </c>
      <c r="BB19" s="84" t="s">
        <v>3600</v>
      </c>
      <c r="BC19" s="84" t="s">
        <v>3601</v>
      </c>
      <c r="BD19" s="84" t="s">
        <v>3602</v>
      </c>
      <c r="BE19" s="84" t="s">
        <v>3603</v>
      </c>
      <c r="BF19" s="84" t="s">
        <v>3604</v>
      </c>
      <c r="BG19" s="84" t="s">
        <v>3605</v>
      </c>
      <c r="BH19" s="84" t="s">
        <v>3606</v>
      </c>
      <c r="BI19" s="84" t="s">
        <v>3607</v>
      </c>
      <c r="BJ19" s="84" t="s">
        <v>3608</v>
      </c>
      <c r="BK19" s="84" t="s">
        <v>3609</v>
      </c>
      <c r="BL19" s="84" t="s">
        <v>3610</v>
      </c>
      <c r="BM19" s="84" t="s">
        <v>3611</v>
      </c>
      <c r="BN19" s="84" t="s">
        <v>3612</v>
      </c>
      <c r="BO19" s="84" t="s">
        <v>3613</v>
      </c>
      <c r="BP19" s="84" t="s">
        <v>3614</v>
      </c>
      <c r="BQ19" s="84" t="s">
        <v>3615</v>
      </c>
      <c r="BR19" s="84" t="s">
        <v>3616</v>
      </c>
      <c r="BS19" s="84" t="s">
        <v>3617</v>
      </c>
      <c r="BT19" s="94" t="s">
        <v>3618</v>
      </c>
      <c r="BU19" s="84" t="s">
        <v>3619</v>
      </c>
      <c r="BV19" s="84" t="s">
        <v>3620</v>
      </c>
      <c r="BW19" s="84" t="s">
        <v>3621</v>
      </c>
      <c r="BX19" s="84" t="s">
        <v>3622</v>
      </c>
      <c r="BY19" s="84" t="s">
        <v>3623</v>
      </c>
      <c r="BZ19" s="84" t="s">
        <v>3624</v>
      </c>
      <c r="CA19" s="84" t="s">
        <v>3625</v>
      </c>
      <c r="CB19" s="84" t="s">
        <v>3626</v>
      </c>
      <c r="CC19" s="84" t="s">
        <v>3627</v>
      </c>
      <c r="CE19" s="84" t="s">
        <v>3628</v>
      </c>
      <c r="CF19" s="84" t="s">
        <v>3629</v>
      </c>
      <c r="CG19" s="84" t="s">
        <v>3630</v>
      </c>
      <c r="CH19" s="84" t="s">
        <v>3631</v>
      </c>
      <c r="CI19" s="84" t="s">
        <v>3632</v>
      </c>
      <c r="CJ19" s="84" t="s">
        <v>3633</v>
      </c>
      <c r="CK19" s="84" t="s">
        <v>3634</v>
      </c>
      <c r="CL19" s="84" t="s">
        <v>3635</v>
      </c>
      <c r="CM19" s="84" t="s">
        <v>3636</v>
      </c>
      <c r="CN19" s="84" t="s">
        <v>3637</v>
      </c>
      <c r="CO19" s="84" t="s">
        <v>3638</v>
      </c>
      <c r="CP19" s="84" t="s">
        <v>3639</v>
      </c>
      <c r="CQ19" s="84" t="s">
        <v>3640</v>
      </c>
      <c r="CR19" s="84" t="s">
        <v>3641</v>
      </c>
      <c r="CT19" s="84" t="s">
        <v>3642</v>
      </c>
      <c r="CU19" s="84" t="s">
        <v>3643</v>
      </c>
      <c r="CV19" s="84" t="s">
        <v>3644</v>
      </c>
      <c r="CW19" s="84" t="s">
        <v>3645</v>
      </c>
      <c r="CX19" s="84" t="s">
        <v>3646</v>
      </c>
      <c r="CY19" s="84" t="s">
        <v>3647</v>
      </c>
      <c r="CZ19" s="84" t="s">
        <v>3648</v>
      </c>
      <c r="DA19" s="84" t="s">
        <v>3649</v>
      </c>
      <c r="DC19" s="84" t="s">
        <v>3650</v>
      </c>
      <c r="DD19" s="84" t="s">
        <v>3651</v>
      </c>
      <c r="DE19" s="84" t="s">
        <v>3652</v>
      </c>
      <c r="DF19" s="84" t="s">
        <v>3653</v>
      </c>
      <c r="DG19" s="84" t="s">
        <v>3654</v>
      </c>
      <c r="DH19" s="84" t="s">
        <v>3655</v>
      </c>
      <c r="DI19" s="84" t="s">
        <v>3656</v>
      </c>
      <c r="DJ19" s="84" t="s">
        <v>3657</v>
      </c>
      <c r="DK19" s="84" t="s">
        <v>3658</v>
      </c>
      <c r="DL19" s="84" t="s">
        <v>3659</v>
      </c>
      <c r="DM19" s="84" t="s">
        <v>3660</v>
      </c>
      <c r="DN19" s="84" t="s">
        <v>3661</v>
      </c>
      <c r="DO19" s="84" t="s">
        <v>3662</v>
      </c>
      <c r="DP19" s="84" t="s">
        <v>3663</v>
      </c>
      <c r="DQ19" s="84" t="s">
        <v>3664</v>
      </c>
      <c r="DR19" s="84" t="s">
        <v>3665</v>
      </c>
      <c r="DS19" s="84" t="s">
        <v>3666</v>
      </c>
      <c r="DT19" s="84" t="s">
        <v>3667</v>
      </c>
      <c r="DU19" s="84" t="s">
        <v>3668</v>
      </c>
      <c r="DV19" s="84" t="s">
        <v>3669</v>
      </c>
      <c r="DW19" s="84" t="s">
        <v>3670</v>
      </c>
      <c r="DX19" s="84" t="s">
        <v>3671</v>
      </c>
      <c r="DY19" s="84" t="s">
        <v>3672</v>
      </c>
      <c r="DZ19" s="84" t="s">
        <v>3673</v>
      </c>
      <c r="EA19" s="84" t="s">
        <v>3674</v>
      </c>
      <c r="EB19" s="84" t="s">
        <v>3675</v>
      </c>
      <c r="EC19" s="84" t="s">
        <v>3676</v>
      </c>
      <c r="ED19" s="84" t="s">
        <v>3677</v>
      </c>
      <c r="EF19" s="84" t="s">
        <v>3678</v>
      </c>
      <c r="EG19" s="84" t="s">
        <v>3679</v>
      </c>
      <c r="EH19" s="84" t="s">
        <v>3680</v>
      </c>
      <c r="EI19" s="84" t="s">
        <v>3681</v>
      </c>
      <c r="EJ19" s="84" t="s">
        <v>3682</v>
      </c>
      <c r="EK19" s="84" t="s">
        <v>3683</v>
      </c>
      <c r="EL19" s="84" t="s">
        <v>3684</v>
      </c>
      <c r="EM19" s="84" t="s">
        <v>3685</v>
      </c>
      <c r="EN19" s="84" t="s">
        <v>3686</v>
      </c>
      <c r="EO19" s="84" t="s">
        <v>3687</v>
      </c>
      <c r="EP19" s="84" t="s">
        <v>3688</v>
      </c>
      <c r="EQ19" s="84" t="s">
        <v>3689</v>
      </c>
      <c r="ER19" s="84" t="s">
        <v>3690</v>
      </c>
      <c r="ES19" s="84" t="s">
        <v>3691</v>
      </c>
      <c r="EU19" s="84" t="s">
        <v>3692</v>
      </c>
      <c r="EV19" s="84" t="s">
        <v>3693</v>
      </c>
      <c r="EW19" s="84" t="s">
        <v>3694</v>
      </c>
      <c r="EY19" s="84" t="s">
        <v>3695</v>
      </c>
      <c r="EZ19" s="84" t="s">
        <v>3696</v>
      </c>
      <c r="FC19" s="4" t="s">
        <v>1326</v>
      </c>
      <c r="FD19" s="6" t="s">
        <v>1313</v>
      </c>
      <c r="FE19" s="85"/>
      <c r="FV19" s="99"/>
      <c r="FW19" s="99"/>
      <c r="FX19" s="99"/>
      <c r="FY19" s="99"/>
      <c r="FZ19" s="99"/>
      <c r="GA19" s="99"/>
      <c r="GB19" s="99"/>
      <c r="GC19" s="99"/>
      <c r="GD19" s="99"/>
      <c r="GE19" s="99"/>
      <c r="GF19" s="99"/>
      <c r="GG19" s="98"/>
      <c r="GH19" s="99"/>
      <c r="GU19" s="89" t="s">
        <v>3697</v>
      </c>
      <c r="HS19" s="99"/>
      <c r="HT19" s="99"/>
      <c r="HU19" s="99"/>
      <c r="HV19" s="99"/>
      <c r="HW19" s="99"/>
      <c r="HX19" s="99"/>
      <c r="HY19" s="99"/>
      <c r="HZ19" s="99"/>
      <c r="IA19" s="99"/>
      <c r="IB19" s="99"/>
      <c r="IC19" s="99"/>
      <c r="ID19" s="98"/>
      <c r="IE19" s="99"/>
    </row>
    <row r="20" customFormat="false" ht="15" hidden="false" customHeight="false" outlineLevel="0" collapsed="false">
      <c r="H20" s="67" t="s">
        <v>3698</v>
      </c>
      <c r="I20" s="67"/>
      <c r="J20" s="66" t="s">
        <v>1313</v>
      </c>
      <c r="K20" s="67" t="s">
        <v>3699</v>
      </c>
      <c r="L20" s="0" t="s">
        <v>1413</v>
      </c>
      <c r="M20" s="68" t="s">
        <v>3700</v>
      </c>
      <c r="O20" s="69" t="s">
        <v>3701</v>
      </c>
      <c r="AE20" s="77" t="s">
        <v>2728</v>
      </c>
      <c r="AF20" s="78" t="s">
        <v>3702</v>
      </c>
      <c r="AG20" s="79" t="s">
        <v>1611</v>
      </c>
      <c r="AH20" s="80" t="s">
        <v>3703</v>
      </c>
      <c r="AI20" s="81"/>
      <c r="AK20" s="82" t="s">
        <v>38</v>
      </c>
      <c r="AU20" s="83" t="s">
        <v>1611</v>
      </c>
      <c r="AX20" s="84" t="s">
        <v>3704</v>
      </c>
      <c r="AY20" s="84" t="s">
        <v>3705</v>
      </c>
      <c r="AZ20" s="84" t="s">
        <v>3706</v>
      </c>
      <c r="BA20" s="84" t="s">
        <v>3707</v>
      </c>
      <c r="BB20" s="84" t="s">
        <v>3708</v>
      </c>
      <c r="BC20" s="84" t="s">
        <v>3709</v>
      </c>
      <c r="BD20" s="84" t="s">
        <v>3710</v>
      </c>
      <c r="BE20" s="84" t="s">
        <v>3711</v>
      </c>
      <c r="BF20" s="84" t="s">
        <v>3712</v>
      </c>
      <c r="BG20" s="84" t="s">
        <v>3713</v>
      </c>
      <c r="BH20" s="84" t="s">
        <v>3714</v>
      </c>
      <c r="BI20" s="84" t="s">
        <v>3715</v>
      </c>
      <c r="BJ20" s="84" t="s">
        <v>3716</v>
      </c>
      <c r="BK20" s="84" t="s">
        <v>3717</v>
      </c>
      <c r="BL20" s="84" t="s">
        <v>3718</v>
      </c>
      <c r="BM20" s="84" t="s">
        <v>3719</v>
      </c>
      <c r="BN20" s="84" t="s">
        <v>3720</v>
      </c>
      <c r="BO20" s="84" t="s">
        <v>3721</v>
      </c>
      <c r="BP20" s="84" t="s">
        <v>3722</v>
      </c>
      <c r="BQ20" s="84" t="s">
        <v>3723</v>
      </c>
      <c r="BR20" s="84" t="s">
        <v>3724</v>
      </c>
      <c r="BS20" s="84" t="s">
        <v>3725</v>
      </c>
      <c r="BT20" s="84" t="s">
        <v>3726</v>
      </c>
      <c r="BU20" s="84" t="s">
        <v>3727</v>
      </c>
      <c r="BV20" s="84" t="s">
        <v>3728</v>
      </c>
      <c r="BW20" s="84" t="s">
        <v>3729</v>
      </c>
      <c r="BX20" s="84" t="s">
        <v>3730</v>
      </c>
      <c r="BY20" s="84" t="s">
        <v>3731</v>
      </c>
      <c r="BZ20" s="84" t="s">
        <v>3732</v>
      </c>
      <c r="CA20" s="84" t="s">
        <v>3733</v>
      </c>
      <c r="CB20" s="84" t="s">
        <v>3734</v>
      </c>
      <c r="CC20" s="84" t="s">
        <v>3735</v>
      </c>
      <c r="CE20" s="84" t="s">
        <v>3736</v>
      </c>
      <c r="CF20" s="84" t="s">
        <v>3737</v>
      </c>
      <c r="CG20" s="84" t="s">
        <v>3738</v>
      </c>
      <c r="CH20" s="84" t="s">
        <v>3739</v>
      </c>
      <c r="CI20" s="84" t="s">
        <v>3740</v>
      </c>
      <c r="CJ20" s="84" t="s">
        <v>3741</v>
      </c>
      <c r="CK20" s="84" t="s">
        <v>3742</v>
      </c>
      <c r="CL20" s="84" t="s">
        <v>3743</v>
      </c>
      <c r="CM20" s="84" t="s">
        <v>3744</v>
      </c>
      <c r="CN20" s="84" t="s">
        <v>3745</v>
      </c>
      <c r="CO20" s="84" t="s">
        <v>3746</v>
      </c>
      <c r="CQ20" s="84" t="s">
        <v>3747</v>
      </c>
      <c r="CR20" s="84" t="s">
        <v>3748</v>
      </c>
      <c r="CT20" s="84" t="s">
        <v>3749</v>
      </c>
      <c r="CU20" s="84" t="s">
        <v>3750</v>
      </c>
      <c r="CV20" s="84" t="s">
        <v>3751</v>
      </c>
      <c r="CW20" s="84" t="s">
        <v>3752</v>
      </c>
      <c r="CX20" s="84" t="s">
        <v>3753</v>
      </c>
      <c r="CY20" s="84" t="s">
        <v>3754</v>
      </c>
      <c r="CZ20" s="84" t="s">
        <v>3755</v>
      </c>
      <c r="DA20" s="84" t="s">
        <v>3756</v>
      </c>
      <c r="DC20" s="84" t="s">
        <v>3757</v>
      </c>
      <c r="DD20" s="84" t="s">
        <v>3758</v>
      </c>
      <c r="DE20" s="84" t="s">
        <v>3759</v>
      </c>
      <c r="DF20" s="84" t="s">
        <v>3760</v>
      </c>
      <c r="DG20" s="84" t="s">
        <v>3761</v>
      </c>
      <c r="DH20" s="84" t="s">
        <v>3762</v>
      </c>
      <c r="DI20" s="84" t="s">
        <v>3763</v>
      </c>
      <c r="DJ20" s="84" t="s">
        <v>3764</v>
      </c>
      <c r="DK20" s="84" t="s">
        <v>3765</v>
      </c>
      <c r="DL20" s="84" t="s">
        <v>3766</v>
      </c>
      <c r="DM20" s="84" t="s">
        <v>3767</v>
      </c>
      <c r="DN20" s="84" t="s">
        <v>3768</v>
      </c>
      <c r="DO20" s="84" t="s">
        <v>3769</v>
      </c>
      <c r="DP20" s="84" t="s">
        <v>3770</v>
      </c>
      <c r="DQ20" s="84" t="s">
        <v>3771</v>
      </c>
      <c r="DR20" s="84" t="s">
        <v>3772</v>
      </c>
      <c r="DS20" s="84" t="s">
        <v>3773</v>
      </c>
      <c r="DT20" s="84" t="s">
        <v>3774</v>
      </c>
      <c r="DU20" s="84" t="s">
        <v>3775</v>
      </c>
      <c r="DV20" s="84" t="s">
        <v>3776</v>
      </c>
      <c r="DW20" s="84" t="s">
        <v>3777</v>
      </c>
      <c r="DX20" s="84" t="s">
        <v>3778</v>
      </c>
      <c r="DY20" s="84" t="s">
        <v>3779</v>
      </c>
      <c r="DZ20" s="84" t="s">
        <v>3780</v>
      </c>
      <c r="EA20" s="84" t="s">
        <v>3781</v>
      </c>
      <c r="EB20" s="84" t="s">
        <v>3782</v>
      </c>
      <c r="EC20" s="84" t="s">
        <v>3783</v>
      </c>
      <c r="ED20" s="84" t="s">
        <v>3784</v>
      </c>
      <c r="EF20" s="84" t="s">
        <v>3785</v>
      </c>
      <c r="EG20" s="84" t="s">
        <v>3786</v>
      </c>
      <c r="EH20" s="84" t="s">
        <v>3787</v>
      </c>
      <c r="EI20" s="84" t="s">
        <v>3788</v>
      </c>
      <c r="EJ20" s="84" t="s">
        <v>3789</v>
      </c>
      <c r="EK20" s="84" t="s">
        <v>3790</v>
      </c>
      <c r="EL20" s="84" t="s">
        <v>3791</v>
      </c>
      <c r="EM20" s="84" t="s">
        <v>3792</v>
      </c>
      <c r="EN20" s="84" t="s">
        <v>3793</v>
      </c>
      <c r="EO20" s="84" t="s">
        <v>3794</v>
      </c>
      <c r="EP20" s="84" t="s">
        <v>3795</v>
      </c>
      <c r="EQ20" s="84" t="s">
        <v>3796</v>
      </c>
      <c r="ER20" s="84" t="s">
        <v>3797</v>
      </c>
      <c r="ES20" s="84" t="s">
        <v>3798</v>
      </c>
      <c r="EU20" s="84" t="s">
        <v>1694</v>
      </c>
      <c r="EV20" s="84" t="s">
        <v>3799</v>
      </c>
      <c r="EW20" s="84" t="s">
        <v>3800</v>
      </c>
      <c r="EY20" s="84" t="s">
        <v>3801</v>
      </c>
      <c r="EZ20" s="84" t="s">
        <v>3802</v>
      </c>
      <c r="FC20" s="4" t="s">
        <v>1329</v>
      </c>
      <c r="FD20" s="6" t="s">
        <v>1316</v>
      </c>
      <c r="FE20" s="85"/>
      <c r="FV20" s="98"/>
      <c r="FW20" s="99"/>
      <c r="FX20" s="99"/>
      <c r="FY20" s="99"/>
      <c r="FZ20" s="99"/>
      <c r="GA20" s="99"/>
      <c r="GB20" s="99"/>
      <c r="GC20" s="99"/>
      <c r="GD20" s="99"/>
      <c r="GE20" s="99"/>
      <c r="GF20" s="99"/>
      <c r="GG20" s="99"/>
      <c r="GH20" s="98"/>
      <c r="GU20" s="89" t="s">
        <v>3803</v>
      </c>
      <c r="HS20" s="98"/>
      <c r="HT20" s="99"/>
      <c r="HU20" s="99"/>
      <c r="HV20" s="99"/>
      <c r="HW20" s="99"/>
      <c r="HX20" s="99"/>
      <c r="HY20" s="99"/>
      <c r="HZ20" s="99"/>
      <c r="IA20" s="99"/>
      <c r="IB20" s="99"/>
      <c r="IC20" s="99"/>
      <c r="ID20" s="99"/>
      <c r="IE20" s="98"/>
    </row>
    <row r="21" customFormat="false" ht="15" hidden="false" customHeight="false" outlineLevel="0" collapsed="false">
      <c r="H21" s="67" t="s">
        <v>1351</v>
      </c>
      <c r="I21" s="67"/>
      <c r="J21" s="66" t="s">
        <v>1316</v>
      </c>
      <c r="K21" s="67" t="s">
        <v>1318</v>
      </c>
      <c r="L21" s="0" t="s">
        <v>1303</v>
      </c>
      <c r="M21" s="68" t="s">
        <v>3700</v>
      </c>
      <c r="O21" s="69" t="s">
        <v>3804</v>
      </c>
      <c r="AE21" s="77" t="s">
        <v>2728</v>
      </c>
      <c r="AF21" s="78" t="s">
        <v>3805</v>
      </c>
      <c r="AG21" s="79" t="s">
        <v>1612</v>
      </c>
      <c r="AH21" s="80" t="s">
        <v>3806</v>
      </c>
      <c r="AI21" s="81"/>
      <c r="AK21" s="82" t="s">
        <v>40</v>
      </c>
      <c r="AU21" s="83" t="s">
        <v>1612</v>
      </c>
      <c r="AX21" s="84" t="s">
        <v>3807</v>
      </c>
      <c r="AY21" s="84" t="s">
        <v>3808</v>
      </c>
      <c r="AZ21" s="84" t="s">
        <v>3809</v>
      </c>
      <c r="BA21" s="84" t="s">
        <v>3810</v>
      </c>
      <c r="BB21" s="84" t="s">
        <v>3811</v>
      </c>
      <c r="BC21" s="84" t="s">
        <v>3812</v>
      </c>
      <c r="BD21" s="84" t="s">
        <v>3813</v>
      </c>
      <c r="BE21" s="84" t="s">
        <v>3814</v>
      </c>
      <c r="BF21" s="84" t="s">
        <v>3815</v>
      </c>
      <c r="BG21" s="84" t="s">
        <v>3816</v>
      </c>
      <c r="BH21" s="84" t="s">
        <v>3817</v>
      </c>
      <c r="BI21" s="84" t="s">
        <v>3818</v>
      </c>
      <c r="BJ21" s="84" t="s">
        <v>3819</v>
      </c>
      <c r="BK21" s="84" t="s">
        <v>3820</v>
      </c>
      <c r="BL21" s="84" t="s">
        <v>3821</v>
      </c>
      <c r="BM21" s="84" t="s">
        <v>3822</v>
      </c>
      <c r="BN21" s="84" t="s">
        <v>3823</v>
      </c>
      <c r="BO21" s="84" t="s">
        <v>3824</v>
      </c>
      <c r="BP21" s="84" t="s">
        <v>3825</v>
      </c>
      <c r="BQ21" s="84" t="s">
        <v>3826</v>
      </c>
      <c r="BR21" s="84" t="s">
        <v>3827</v>
      </c>
      <c r="BS21" s="84" t="s">
        <v>3828</v>
      </c>
      <c r="BT21" s="84" t="s">
        <v>3829</v>
      </c>
      <c r="BU21" s="84" t="s">
        <v>3830</v>
      </c>
      <c r="BV21" s="84" t="s">
        <v>3831</v>
      </c>
      <c r="BW21" s="84" t="s">
        <v>3832</v>
      </c>
      <c r="BX21" s="84" t="s">
        <v>3833</v>
      </c>
      <c r="BY21" s="84" t="s">
        <v>3834</v>
      </c>
      <c r="BZ21" s="84" t="s">
        <v>3835</v>
      </c>
      <c r="CA21" s="84" t="s">
        <v>3836</v>
      </c>
      <c r="CB21" s="84" t="s">
        <v>3837</v>
      </c>
      <c r="CC21" s="84" t="s">
        <v>3838</v>
      </c>
      <c r="CE21" s="84" t="s">
        <v>3839</v>
      </c>
      <c r="CF21" s="84" t="s">
        <v>3840</v>
      </c>
      <c r="CG21" s="84" t="s">
        <v>3841</v>
      </c>
      <c r="CH21" s="84" t="s">
        <v>3842</v>
      </c>
      <c r="CI21" s="84" t="s">
        <v>3843</v>
      </c>
      <c r="CJ21" s="84" t="s">
        <v>3844</v>
      </c>
      <c r="CK21" s="84" t="s">
        <v>3845</v>
      </c>
      <c r="CL21" s="84" t="s">
        <v>3846</v>
      </c>
      <c r="CM21" s="84" t="s">
        <v>3847</v>
      </c>
      <c r="CN21" s="84" t="s">
        <v>3848</v>
      </c>
      <c r="CO21" s="84" t="s">
        <v>3849</v>
      </c>
      <c r="CP21" s="100"/>
      <c r="CQ21" s="84" t="s">
        <v>3850</v>
      </c>
      <c r="CR21" s="84" t="s">
        <v>3851</v>
      </c>
      <c r="CT21" s="84" t="s">
        <v>3852</v>
      </c>
      <c r="CU21" s="84" t="s">
        <v>3853</v>
      </c>
      <c r="CV21" s="84" t="s">
        <v>3854</v>
      </c>
      <c r="CW21" s="84"/>
      <c r="CX21" s="84" t="s">
        <v>3855</v>
      </c>
      <c r="CY21" s="84" t="s">
        <v>3856</v>
      </c>
      <c r="CZ21" s="84" t="s">
        <v>3857</v>
      </c>
      <c r="DA21" s="84" t="s">
        <v>3858</v>
      </c>
      <c r="DC21" s="84" t="s">
        <v>3859</v>
      </c>
      <c r="DD21" s="84" t="s">
        <v>3860</v>
      </c>
      <c r="DE21" s="84" t="s">
        <v>3861</v>
      </c>
      <c r="DF21" s="84" t="s">
        <v>3862</v>
      </c>
      <c r="DG21" s="84" t="s">
        <v>3863</v>
      </c>
      <c r="DH21" s="84" t="s">
        <v>3864</v>
      </c>
      <c r="DI21" s="84" t="s">
        <v>3865</v>
      </c>
      <c r="DJ21" s="84" t="s">
        <v>3866</v>
      </c>
      <c r="DK21" s="84" t="s">
        <v>3867</v>
      </c>
      <c r="DL21" s="84" t="s">
        <v>3868</v>
      </c>
      <c r="DM21" s="84" t="s">
        <v>3869</v>
      </c>
      <c r="DN21" s="84" t="s">
        <v>3870</v>
      </c>
      <c r="DO21" s="84" t="s">
        <v>3871</v>
      </c>
      <c r="DP21" s="84" t="s">
        <v>3872</v>
      </c>
      <c r="DQ21" s="84" t="s">
        <v>3873</v>
      </c>
      <c r="DR21" s="84" t="s">
        <v>3874</v>
      </c>
      <c r="DS21" s="84" t="s">
        <v>3875</v>
      </c>
      <c r="DT21" s="84" t="s">
        <v>3876</v>
      </c>
      <c r="DU21" s="84" t="s">
        <v>3877</v>
      </c>
      <c r="DV21" s="84" t="s">
        <v>3878</v>
      </c>
      <c r="DW21" s="84" t="s">
        <v>3879</v>
      </c>
      <c r="DX21" s="84" t="s">
        <v>3880</v>
      </c>
      <c r="DY21" s="84" t="s">
        <v>3881</v>
      </c>
      <c r="DZ21" s="84" t="s">
        <v>3882</v>
      </c>
      <c r="EA21" s="84" t="s">
        <v>3883</v>
      </c>
      <c r="EB21" s="84" t="s">
        <v>3884</v>
      </c>
      <c r="EC21" s="84" t="s">
        <v>3885</v>
      </c>
      <c r="ED21" s="84" t="s">
        <v>3886</v>
      </c>
      <c r="EF21" s="84" t="s">
        <v>3887</v>
      </c>
      <c r="EG21" s="84" t="s">
        <v>3888</v>
      </c>
      <c r="EH21" s="84" t="s">
        <v>3889</v>
      </c>
      <c r="EI21" s="84" t="s">
        <v>3890</v>
      </c>
      <c r="EJ21" s="84" t="s">
        <v>3891</v>
      </c>
      <c r="EK21" s="84" t="s">
        <v>3892</v>
      </c>
      <c r="EL21" s="84" t="s">
        <v>3893</v>
      </c>
      <c r="EM21" s="84" t="s">
        <v>3894</v>
      </c>
      <c r="EN21" s="84" t="s">
        <v>3895</v>
      </c>
      <c r="EO21" s="84" t="s">
        <v>3896</v>
      </c>
      <c r="EP21" s="84" t="s">
        <v>3897</v>
      </c>
      <c r="EQ21" s="84" t="s">
        <v>3898</v>
      </c>
      <c r="ER21" s="84" t="s">
        <v>3899</v>
      </c>
      <c r="ES21" s="84" t="s">
        <v>3900</v>
      </c>
      <c r="EU21" s="84" t="s">
        <v>3901</v>
      </c>
      <c r="EV21" s="84" t="s">
        <v>3902</v>
      </c>
      <c r="EW21" s="84" t="s">
        <v>3903</v>
      </c>
      <c r="EY21" s="84" t="s">
        <v>3904</v>
      </c>
      <c r="EZ21" s="84" t="s">
        <v>3905</v>
      </c>
      <c r="FC21" s="4" t="s">
        <v>1332</v>
      </c>
      <c r="FD21" s="6" t="s">
        <v>1317</v>
      </c>
      <c r="FE21" s="85"/>
      <c r="FV21" s="101"/>
      <c r="FW21" s="101"/>
      <c r="FX21" s="101"/>
      <c r="FY21" s="101"/>
      <c r="FZ21" s="101"/>
      <c r="GA21" s="101"/>
      <c r="GB21" s="101"/>
      <c r="GC21" s="101"/>
      <c r="GD21" s="101"/>
      <c r="GE21" s="101"/>
      <c r="GF21" s="101"/>
      <c r="GG21" s="101"/>
      <c r="GH21" s="101"/>
      <c r="GI21" s="101"/>
      <c r="GJ21" s="101"/>
      <c r="GK21" s="101"/>
      <c r="GL21" s="101"/>
      <c r="GM21" s="101"/>
      <c r="GN21" s="101"/>
      <c r="GO21" s="101"/>
      <c r="GU21" s="89" t="s">
        <v>3906</v>
      </c>
      <c r="HS21" s="101"/>
      <c r="HT21" s="101"/>
      <c r="HU21" s="101"/>
      <c r="HV21" s="101"/>
      <c r="HW21" s="101"/>
      <c r="HX21" s="101"/>
      <c r="HY21" s="101"/>
      <c r="HZ21" s="101"/>
      <c r="IA21" s="101"/>
      <c r="IB21" s="101"/>
      <c r="IC21" s="101"/>
      <c r="ID21" s="101"/>
      <c r="IE21" s="101"/>
      <c r="IF21" s="101"/>
      <c r="IG21" s="101"/>
      <c r="IH21" s="101"/>
      <c r="II21" s="101"/>
      <c r="IJ21" s="101"/>
      <c r="IK21" s="101"/>
      <c r="IL21" s="101"/>
    </row>
    <row r="22" customFormat="false" ht="36.75" hidden="false" customHeight="false" outlineLevel="0" collapsed="false">
      <c r="H22" s="67" t="s">
        <v>1359</v>
      </c>
      <c r="I22" s="67"/>
      <c r="J22" s="66" t="s">
        <v>1317</v>
      </c>
      <c r="K22" s="67" t="s">
        <v>1323</v>
      </c>
      <c r="L22" s="0" t="s">
        <v>1305</v>
      </c>
      <c r="M22" s="68" t="s">
        <v>1321</v>
      </c>
      <c r="O22" s="69" t="s">
        <v>3907</v>
      </c>
      <c r="AE22" s="77" t="s">
        <v>2728</v>
      </c>
      <c r="AF22" s="78" t="s">
        <v>3908</v>
      </c>
      <c r="AG22" s="79" t="s">
        <v>1613</v>
      </c>
      <c r="AH22" s="80" t="s">
        <v>3909</v>
      </c>
      <c r="AI22" s="81"/>
      <c r="AK22" s="82" t="s">
        <v>42</v>
      </c>
      <c r="AU22" s="83" t="s">
        <v>1613</v>
      </c>
      <c r="AX22" s="84" t="s">
        <v>3910</v>
      </c>
      <c r="AY22" s="84" t="s">
        <v>3911</v>
      </c>
      <c r="AZ22" s="84" t="s">
        <v>3912</v>
      </c>
      <c r="BA22" s="84" t="s">
        <v>3913</v>
      </c>
      <c r="BB22" s="84" t="s">
        <v>3914</v>
      </c>
      <c r="BC22" s="84" t="s">
        <v>3915</v>
      </c>
      <c r="BD22" s="84" t="s">
        <v>3916</v>
      </c>
      <c r="BE22" s="84" t="s">
        <v>3917</v>
      </c>
      <c r="BF22" s="84" t="s">
        <v>3918</v>
      </c>
      <c r="BG22" s="84" t="s">
        <v>3919</v>
      </c>
      <c r="BH22" s="84" t="s">
        <v>3920</v>
      </c>
      <c r="BI22" s="84" t="s">
        <v>3921</v>
      </c>
      <c r="BJ22" s="84" t="s">
        <v>3922</v>
      </c>
      <c r="BK22" s="84" t="s">
        <v>3923</v>
      </c>
      <c r="BL22" s="84" t="s">
        <v>3924</v>
      </c>
      <c r="BM22" s="84" t="s">
        <v>3925</v>
      </c>
      <c r="BN22" s="84" t="s">
        <v>3926</v>
      </c>
      <c r="BO22" s="84" t="s">
        <v>3927</v>
      </c>
      <c r="BP22" s="84" t="s">
        <v>3928</v>
      </c>
      <c r="BQ22" s="84" t="s">
        <v>3929</v>
      </c>
      <c r="BR22" s="84" t="s">
        <v>3930</v>
      </c>
      <c r="BS22" s="84" t="s">
        <v>3931</v>
      </c>
      <c r="BT22" s="84" t="s">
        <v>3932</v>
      </c>
      <c r="BU22" s="84" t="s">
        <v>3933</v>
      </c>
      <c r="BV22" s="84" t="s">
        <v>3934</v>
      </c>
      <c r="BW22" s="84" t="s">
        <v>3935</v>
      </c>
      <c r="BX22" s="84" t="s">
        <v>3936</v>
      </c>
      <c r="BY22" s="84" t="s">
        <v>3937</v>
      </c>
      <c r="BZ22" s="84" t="s">
        <v>3938</v>
      </c>
      <c r="CA22" s="84" t="s">
        <v>3939</v>
      </c>
      <c r="CB22" s="84" t="s">
        <v>3940</v>
      </c>
      <c r="CC22" s="84" t="s">
        <v>3941</v>
      </c>
      <c r="CE22" s="84" t="s">
        <v>3942</v>
      </c>
      <c r="CF22" s="84" t="s">
        <v>3943</v>
      </c>
      <c r="CG22" s="84" t="s">
        <v>3944</v>
      </c>
      <c r="CH22" s="84" t="s">
        <v>3945</v>
      </c>
      <c r="CI22" s="84" t="s">
        <v>3946</v>
      </c>
      <c r="CJ22" s="84" t="s">
        <v>3947</v>
      </c>
      <c r="CK22" s="84" t="s">
        <v>3948</v>
      </c>
      <c r="CL22" s="84" t="s">
        <v>3949</v>
      </c>
      <c r="CM22" s="84" t="s">
        <v>3950</v>
      </c>
      <c r="CN22" s="84" t="s">
        <v>3951</v>
      </c>
      <c r="CO22" s="84" t="s">
        <v>3952</v>
      </c>
      <c r="CQ22" s="84" t="s">
        <v>3953</v>
      </c>
      <c r="CR22" s="84" t="s">
        <v>3954</v>
      </c>
      <c r="CT22" s="84" t="s">
        <v>3955</v>
      </c>
      <c r="CV22" s="84" t="s">
        <v>3956</v>
      </c>
      <c r="CX22" s="84" t="s">
        <v>3957</v>
      </c>
      <c r="CY22" s="84" t="s">
        <v>3958</v>
      </c>
      <c r="CZ22" s="84" t="s">
        <v>3959</v>
      </c>
      <c r="DA22" s="84" t="s">
        <v>3960</v>
      </c>
      <c r="DC22" s="84" t="s">
        <v>3961</v>
      </c>
      <c r="DD22" s="84" t="s">
        <v>3962</v>
      </c>
      <c r="DE22" s="84" t="s">
        <v>3963</v>
      </c>
      <c r="DF22" s="84" t="s">
        <v>3964</v>
      </c>
      <c r="DG22" s="84" t="s">
        <v>1654</v>
      </c>
      <c r="DH22" s="84" t="s">
        <v>3965</v>
      </c>
      <c r="DI22" s="84" t="s">
        <v>3966</v>
      </c>
      <c r="DJ22" s="84" t="s">
        <v>3967</v>
      </c>
      <c r="DK22" s="84" t="s">
        <v>3968</v>
      </c>
      <c r="DL22" s="84" t="s">
        <v>3969</v>
      </c>
      <c r="DM22" s="84" t="s">
        <v>3970</v>
      </c>
      <c r="DN22" s="84" t="s">
        <v>3971</v>
      </c>
      <c r="DO22" s="84" t="s">
        <v>3972</v>
      </c>
      <c r="DP22" s="84" t="s">
        <v>3973</v>
      </c>
      <c r="DQ22" s="84" t="s">
        <v>3974</v>
      </c>
      <c r="DR22" s="84" t="s">
        <v>1665</v>
      </c>
      <c r="DS22" s="84" t="s">
        <v>3975</v>
      </c>
      <c r="DT22" s="84" t="s">
        <v>3976</v>
      </c>
      <c r="DU22" s="84" t="s">
        <v>3977</v>
      </c>
      <c r="DV22" s="84" t="s">
        <v>3978</v>
      </c>
      <c r="DW22" s="84" t="s">
        <v>3979</v>
      </c>
      <c r="DX22" s="84" t="s">
        <v>3980</v>
      </c>
      <c r="DY22" s="84" t="s">
        <v>3981</v>
      </c>
      <c r="DZ22" s="84" t="s">
        <v>3982</v>
      </c>
      <c r="EA22" s="84" t="s">
        <v>3983</v>
      </c>
      <c r="EB22" s="84" t="s">
        <v>3984</v>
      </c>
      <c r="ED22" s="84" t="s">
        <v>3985</v>
      </c>
      <c r="EF22" s="84" t="s">
        <v>3986</v>
      </c>
      <c r="EG22" s="84" t="s">
        <v>3987</v>
      </c>
      <c r="EH22" s="84" t="s">
        <v>3988</v>
      </c>
      <c r="EI22" s="84" t="s">
        <v>3989</v>
      </c>
      <c r="EJ22" s="84" t="s">
        <v>3990</v>
      </c>
      <c r="EK22" s="84" t="s">
        <v>3991</v>
      </c>
      <c r="EL22" s="84" t="s">
        <v>3992</v>
      </c>
      <c r="EM22" s="84" t="s">
        <v>3993</v>
      </c>
      <c r="EN22" s="84" t="s">
        <v>3994</v>
      </c>
      <c r="EO22" s="84" t="s">
        <v>3995</v>
      </c>
      <c r="EP22" s="84" t="s">
        <v>3996</v>
      </c>
      <c r="EQ22" s="84" t="s">
        <v>3997</v>
      </c>
      <c r="ES22" s="84" t="s">
        <v>3998</v>
      </c>
      <c r="EU22" s="84" t="s">
        <v>3999</v>
      </c>
      <c r="EV22" s="84" t="s">
        <v>4000</v>
      </c>
      <c r="EW22" s="84" t="s">
        <v>4001</v>
      </c>
      <c r="EY22" s="84" t="s">
        <v>4002</v>
      </c>
      <c r="EZ22" s="84" t="s">
        <v>4003</v>
      </c>
      <c r="FC22" s="4" t="s">
        <v>1351</v>
      </c>
      <c r="FD22" s="6" t="s">
        <v>1320</v>
      </c>
      <c r="FE22" s="85"/>
      <c r="FV22" s="98"/>
      <c r="FW22" s="98"/>
      <c r="FX22" s="98"/>
      <c r="FY22" s="98"/>
      <c r="FZ22" s="98"/>
      <c r="GA22" s="98"/>
      <c r="GB22" s="98"/>
      <c r="GC22" s="98"/>
      <c r="GD22" s="98"/>
      <c r="GE22" s="98"/>
      <c r="GF22" s="98"/>
      <c r="GG22" s="98"/>
      <c r="GH22" s="98"/>
      <c r="GI22" s="98"/>
      <c r="GJ22" s="98"/>
      <c r="GK22" s="98"/>
      <c r="GL22" s="98"/>
      <c r="GM22" s="98"/>
      <c r="GN22" s="98"/>
      <c r="GO22" s="98"/>
      <c r="GU22" s="89" t="s">
        <v>4004</v>
      </c>
      <c r="HS22" s="98"/>
      <c r="HT22" s="98"/>
      <c r="HU22" s="98"/>
      <c r="HV22" s="98"/>
      <c r="HW22" s="98"/>
      <c r="HX22" s="98"/>
      <c r="HY22" s="98"/>
      <c r="HZ22" s="98"/>
      <c r="IA22" s="98"/>
      <c r="IB22" s="98"/>
      <c r="IC22" s="98"/>
      <c r="ID22" s="98"/>
      <c r="IE22" s="98"/>
      <c r="IF22" s="98"/>
      <c r="IG22" s="98"/>
      <c r="IH22" s="98"/>
      <c r="II22" s="98"/>
      <c r="IJ22" s="98"/>
      <c r="IK22" s="98"/>
      <c r="IL22" s="98"/>
    </row>
    <row r="23" customFormat="false" ht="15" hidden="false" customHeight="false" outlineLevel="0" collapsed="false">
      <c r="B23" s="6"/>
      <c r="H23" s="67" t="s">
        <v>1362</v>
      </c>
      <c r="I23" s="67"/>
      <c r="J23" s="66" t="s">
        <v>1320</v>
      </c>
      <c r="K23" s="67" t="s">
        <v>1326</v>
      </c>
      <c r="L23" s="0" t="s">
        <v>1307</v>
      </c>
      <c r="M23" s="95" t="s">
        <v>1277</v>
      </c>
      <c r="O23" s="69" t="s">
        <v>4005</v>
      </c>
      <c r="AE23" s="77" t="s">
        <v>4006</v>
      </c>
      <c r="AF23" s="78" t="s">
        <v>4007</v>
      </c>
      <c r="AG23" s="79" t="s">
        <v>4008</v>
      </c>
      <c r="AH23" s="80" t="s">
        <v>4009</v>
      </c>
      <c r="AI23" s="81"/>
      <c r="AK23" s="82" t="s">
        <v>44</v>
      </c>
      <c r="AU23" s="83" t="s">
        <v>1614</v>
      </c>
      <c r="AX23" s="84" t="s">
        <v>4010</v>
      </c>
      <c r="AY23" s="84" t="s">
        <v>4011</v>
      </c>
      <c r="AZ23" s="84" t="s">
        <v>4012</v>
      </c>
      <c r="BA23" s="84" t="s">
        <v>4013</v>
      </c>
      <c r="BB23" s="84" t="s">
        <v>4014</v>
      </c>
      <c r="BC23" s="84" t="s">
        <v>4015</v>
      </c>
      <c r="BD23" s="84" t="s">
        <v>4016</v>
      </c>
      <c r="BE23" s="84" t="s">
        <v>4017</v>
      </c>
      <c r="BF23" s="84" t="s">
        <v>4018</v>
      </c>
      <c r="BG23" s="84" t="s">
        <v>4019</v>
      </c>
      <c r="BH23" s="84" t="s">
        <v>4020</v>
      </c>
      <c r="BI23" s="84" t="s">
        <v>4021</v>
      </c>
      <c r="BJ23" s="84" t="s">
        <v>4022</v>
      </c>
      <c r="BK23" s="84" t="s">
        <v>4023</v>
      </c>
      <c r="BL23" s="84" t="s">
        <v>4024</v>
      </c>
      <c r="BM23" s="84" t="s">
        <v>4025</v>
      </c>
      <c r="BN23" s="84" t="s">
        <v>4026</v>
      </c>
      <c r="BO23" s="84" t="s">
        <v>4027</v>
      </c>
      <c r="BP23" s="84" t="s">
        <v>4028</v>
      </c>
      <c r="BQ23" s="84" t="s">
        <v>4029</v>
      </c>
      <c r="BR23" s="84" t="s">
        <v>4030</v>
      </c>
      <c r="BS23" s="84" t="s">
        <v>4031</v>
      </c>
      <c r="BT23" s="84" t="s">
        <v>4032</v>
      </c>
      <c r="BU23" s="84" t="s">
        <v>4033</v>
      </c>
      <c r="BV23" s="84" t="s">
        <v>4034</v>
      </c>
      <c r="BW23" s="84" t="s">
        <v>4035</v>
      </c>
      <c r="BX23" s="84" t="s">
        <v>4036</v>
      </c>
      <c r="BY23" s="84" t="s">
        <v>4037</v>
      </c>
      <c r="BZ23" s="84" t="s">
        <v>4038</v>
      </c>
      <c r="CA23" s="84" t="s">
        <v>4039</v>
      </c>
      <c r="CB23" s="84" t="s">
        <v>4040</v>
      </c>
      <c r="CC23" s="84" t="s">
        <v>4041</v>
      </c>
      <c r="CE23" s="84" t="s">
        <v>4042</v>
      </c>
      <c r="CF23" s="84" t="s">
        <v>4043</v>
      </c>
      <c r="CG23" s="84" t="s">
        <v>4044</v>
      </c>
      <c r="CH23" s="84" t="s">
        <v>4045</v>
      </c>
      <c r="CI23" s="84" t="s">
        <v>4046</v>
      </c>
      <c r="CJ23" s="84" t="s">
        <v>4047</v>
      </c>
      <c r="CK23" s="84" t="s">
        <v>4048</v>
      </c>
      <c r="CL23" s="84" t="s">
        <v>4049</v>
      </c>
      <c r="CM23" s="84" t="s">
        <v>4050</v>
      </c>
      <c r="CN23" s="84" t="s">
        <v>4051</v>
      </c>
      <c r="CO23" s="84"/>
      <c r="CQ23" s="84" t="s">
        <v>4052</v>
      </c>
      <c r="CR23" s="84" t="s">
        <v>4053</v>
      </c>
      <c r="CT23" s="84" t="s">
        <v>4054</v>
      </c>
      <c r="CV23" s="84" t="s">
        <v>4055</v>
      </c>
      <c r="CX23" s="84" t="s">
        <v>4056</v>
      </c>
      <c r="CY23" s="84" t="s">
        <v>4057</v>
      </c>
      <c r="CZ23" s="84" t="s">
        <v>4058</v>
      </c>
      <c r="DA23" s="84" t="s">
        <v>4059</v>
      </c>
      <c r="DC23" s="84" t="s">
        <v>4060</v>
      </c>
      <c r="DD23" s="84" t="s">
        <v>4061</v>
      </c>
      <c r="DE23" s="84" t="s">
        <v>4062</v>
      </c>
      <c r="DF23" s="84" t="s">
        <v>4063</v>
      </c>
      <c r="DG23" s="84" t="s">
        <v>4064</v>
      </c>
      <c r="DH23" s="84" t="s">
        <v>4065</v>
      </c>
      <c r="DI23" s="84" t="s">
        <v>4066</v>
      </c>
      <c r="DJ23" s="84" t="s">
        <v>4067</v>
      </c>
      <c r="DK23" s="84" t="s">
        <v>4068</v>
      </c>
      <c r="DL23" s="84" t="s">
        <v>4069</v>
      </c>
      <c r="DM23" s="84" t="s">
        <v>4070</v>
      </c>
      <c r="DN23" s="84" t="s">
        <v>4071</v>
      </c>
      <c r="DO23" s="84" t="s">
        <v>4072</v>
      </c>
      <c r="DP23" s="84" t="s">
        <v>4073</v>
      </c>
      <c r="DQ23" s="84" t="s">
        <v>4074</v>
      </c>
      <c r="DR23" s="84" t="s">
        <v>4075</v>
      </c>
      <c r="DS23" s="84" t="s">
        <v>4076</v>
      </c>
      <c r="DT23" s="84" t="s">
        <v>4077</v>
      </c>
      <c r="DU23" s="84" t="s">
        <v>4078</v>
      </c>
      <c r="DV23" s="84" t="s">
        <v>4079</v>
      </c>
      <c r="DW23" s="84" t="s">
        <v>4080</v>
      </c>
      <c r="DX23" s="84" t="s">
        <v>4081</v>
      </c>
      <c r="DY23" s="84" t="s">
        <v>4082</v>
      </c>
      <c r="DZ23" s="84" t="s">
        <v>4083</v>
      </c>
      <c r="EA23" s="84" t="s">
        <v>4084</v>
      </c>
      <c r="EB23" s="84" t="s">
        <v>4085</v>
      </c>
      <c r="ED23" s="84" t="s">
        <v>4086</v>
      </c>
      <c r="EF23" s="84" t="s">
        <v>4087</v>
      </c>
      <c r="EG23" s="84" t="s">
        <v>4088</v>
      </c>
      <c r="EH23" s="84" t="s">
        <v>4089</v>
      </c>
      <c r="EI23" s="84" t="s">
        <v>4090</v>
      </c>
      <c r="EJ23" s="84" t="s">
        <v>4091</v>
      </c>
      <c r="EK23" s="84" t="s">
        <v>4092</v>
      </c>
      <c r="EL23" s="84" t="s">
        <v>4093</v>
      </c>
      <c r="EM23" s="84" t="s">
        <v>1686</v>
      </c>
      <c r="EN23" s="84" t="s">
        <v>4094</v>
      </c>
      <c r="EO23" s="84" t="s">
        <v>4095</v>
      </c>
      <c r="EP23" s="84" t="s">
        <v>4096</v>
      </c>
      <c r="EQ23" s="84" t="s">
        <v>4097</v>
      </c>
      <c r="ES23" s="84" t="s">
        <v>4098</v>
      </c>
      <c r="EV23" s="84" t="s">
        <v>4099</v>
      </c>
      <c r="EW23" s="84" t="s">
        <v>4100</v>
      </c>
      <c r="EY23" s="84" t="s">
        <v>4101</v>
      </c>
      <c r="EZ23" s="84" t="s">
        <v>4102</v>
      </c>
      <c r="FC23" s="4" t="s">
        <v>1359</v>
      </c>
      <c r="FD23" s="6" t="s">
        <v>1325</v>
      </c>
      <c r="FE23" s="85"/>
      <c r="FG23" s="76"/>
      <c r="FH23" s="76"/>
      <c r="FI23" s="76"/>
      <c r="FJ23" s="76"/>
      <c r="FK23" s="76"/>
      <c r="FV23" s="101"/>
      <c r="FW23" s="101"/>
      <c r="FX23" s="101"/>
      <c r="FY23" s="101"/>
      <c r="FZ23" s="101"/>
      <c r="GA23" s="101"/>
      <c r="GB23" s="101"/>
      <c r="GC23" s="101"/>
      <c r="GD23" s="101"/>
      <c r="GE23" s="101"/>
      <c r="GF23" s="101"/>
      <c r="GG23" s="101"/>
      <c r="GH23" s="101"/>
      <c r="GI23" s="101"/>
      <c r="GJ23" s="101"/>
      <c r="GK23" s="101"/>
      <c r="GL23" s="101"/>
      <c r="GM23" s="101"/>
      <c r="GN23" s="101"/>
      <c r="GO23" s="101"/>
      <c r="GU23" s="89" t="s">
        <v>4103</v>
      </c>
      <c r="HF23" s="76"/>
      <c r="HG23" s="76"/>
      <c r="HH23" s="76"/>
      <c r="HI23" s="3" t="s">
        <v>1235</v>
      </c>
      <c r="HJ23" s="3" t="s">
        <v>1236</v>
      </c>
      <c r="HS23" s="101"/>
      <c r="HT23" s="101"/>
      <c r="HU23" s="101"/>
      <c r="HV23" s="101"/>
      <c r="HW23" s="101"/>
      <c r="HX23" s="101"/>
      <c r="HY23" s="101"/>
      <c r="HZ23" s="101"/>
      <c r="IA23" s="101"/>
      <c r="IB23" s="101"/>
      <c r="IC23" s="101"/>
      <c r="ID23" s="101"/>
      <c r="IE23" s="101"/>
      <c r="IF23" s="101"/>
      <c r="IG23" s="101"/>
      <c r="IH23" s="101"/>
      <c r="II23" s="101"/>
      <c r="IJ23" s="101"/>
      <c r="IK23" s="101"/>
      <c r="IL23" s="101"/>
    </row>
    <row r="24" customFormat="false" ht="15" hidden="false" customHeight="false" outlineLevel="0" collapsed="false">
      <c r="B24" s="6"/>
      <c r="H24" s="67" t="s">
        <v>1366</v>
      </c>
      <c r="I24" s="67"/>
      <c r="J24" s="66" t="s">
        <v>1325</v>
      </c>
      <c r="K24" s="67" t="s">
        <v>1329</v>
      </c>
      <c r="L24" s="0" t="s">
        <v>1475</v>
      </c>
      <c r="M24" s="68" t="s">
        <v>1413</v>
      </c>
      <c r="O24" s="69" t="s">
        <v>4104</v>
      </c>
      <c r="AE24" s="77" t="s">
        <v>4006</v>
      </c>
      <c r="AF24" s="78" t="s">
        <v>4105</v>
      </c>
      <c r="AG24" s="79" t="s">
        <v>1615</v>
      </c>
      <c r="AH24" s="80" t="s">
        <v>4106</v>
      </c>
      <c r="AI24" s="81"/>
      <c r="AK24" s="82" t="s">
        <v>46</v>
      </c>
      <c r="AU24" s="83" t="s">
        <v>1615</v>
      </c>
      <c r="AX24" s="84" t="s">
        <v>4107</v>
      </c>
      <c r="AY24" s="84" t="s">
        <v>4108</v>
      </c>
      <c r="AZ24" s="84" t="s">
        <v>4109</v>
      </c>
      <c r="BA24" s="84" t="s">
        <v>4110</v>
      </c>
      <c r="BB24" s="84" t="s">
        <v>4111</v>
      </c>
      <c r="BC24" s="84" t="s">
        <v>4112</v>
      </c>
      <c r="BD24" s="84" t="s">
        <v>4113</v>
      </c>
      <c r="BE24" s="84" t="s">
        <v>4114</v>
      </c>
      <c r="BF24" s="84" t="s">
        <v>4115</v>
      </c>
      <c r="BG24" s="84" t="s">
        <v>4116</v>
      </c>
      <c r="BH24" s="84" t="s">
        <v>4117</v>
      </c>
      <c r="BI24" s="84" t="s">
        <v>4118</v>
      </c>
      <c r="BJ24" s="84" t="s">
        <v>4119</v>
      </c>
      <c r="BK24" s="84" t="s">
        <v>4120</v>
      </c>
      <c r="BL24" s="84" t="s">
        <v>4121</v>
      </c>
      <c r="BM24" s="84" t="s">
        <v>4122</v>
      </c>
      <c r="BN24" s="84" t="s">
        <v>4123</v>
      </c>
      <c r="BO24" s="84" t="s">
        <v>4124</v>
      </c>
      <c r="BP24" s="84" t="s">
        <v>4125</v>
      </c>
      <c r="BQ24" s="84" t="s">
        <v>4126</v>
      </c>
      <c r="BR24" s="84" t="s">
        <v>4127</v>
      </c>
      <c r="BS24" s="84" t="s">
        <v>4128</v>
      </c>
      <c r="BT24" s="84" t="s">
        <v>4129</v>
      </c>
      <c r="BU24" s="84" t="s">
        <v>4130</v>
      </c>
      <c r="BV24" s="84" t="s">
        <v>4131</v>
      </c>
      <c r="BW24" s="84" t="s">
        <v>4132</v>
      </c>
      <c r="BX24" s="84" t="s">
        <v>4133</v>
      </c>
      <c r="BY24" s="84" t="s">
        <v>4134</v>
      </c>
      <c r="BZ24" s="84" t="s">
        <v>4135</v>
      </c>
      <c r="CA24" s="84" t="s">
        <v>4136</v>
      </c>
      <c r="CB24" s="84" t="s">
        <v>4137</v>
      </c>
      <c r="CC24" s="84" t="s">
        <v>4138</v>
      </c>
      <c r="CE24" s="84" t="s">
        <v>4139</v>
      </c>
      <c r="CF24" s="84" t="s">
        <v>4140</v>
      </c>
      <c r="CG24" s="84" t="s">
        <v>4141</v>
      </c>
      <c r="CH24" s="84" t="s">
        <v>4142</v>
      </c>
      <c r="CI24" s="84" t="s">
        <v>4143</v>
      </c>
      <c r="CJ24" s="84" t="s">
        <v>4144</v>
      </c>
      <c r="CK24" s="84" t="s">
        <v>4145</v>
      </c>
      <c r="CL24" s="84" t="s">
        <v>4146</v>
      </c>
      <c r="CM24" s="84" t="s">
        <v>1634</v>
      </c>
      <c r="CN24" s="84" t="s">
        <v>4147</v>
      </c>
      <c r="CO24" s="84"/>
      <c r="CQ24" s="84" t="s">
        <v>4148</v>
      </c>
      <c r="CR24" s="84" t="s">
        <v>4149</v>
      </c>
      <c r="CT24" s="84" t="s">
        <v>4150</v>
      </c>
      <c r="CV24" s="84" t="s">
        <v>4151</v>
      </c>
      <c r="CX24" s="84" t="s">
        <v>4152</v>
      </c>
      <c r="CY24" s="84" t="s">
        <v>4153</v>
      </c>
      <c r="CZ24" s="84" t="s">
        <v>4154</v>
      </c>
      <c r="DA24" s="84" t="s">
        <v>4155</v>
      </c>
      <c r="DC24" s="84" t="s">
        <v>4156</v>
      </c>
      <c r="DD24" s="84" t="s">
        <v>4157</v>
      </c>
      <c r="DE24" s="84" t="s">
        <v>4158</v>
      </c>
      <c r="DF24" s="84" t="s">
        <v>4159</v>
      </c>
      <c r="DG24" s="84" t="s">
        <v>4160</v>
      </c>
      <c r="DH24" s="84" t="s">
        <v>4161</v>
      </c>
      <c r="DI24" s="84" t="s">
        <v>4162</v>
      </c>
      <c r="DJ24" s="84" t="s">
        <v>4163</v>
      </c>
      <c r="DK24" s="84" t="s">
        <v>4164</v>
      </c>
      <c r="DL24" s="84" t="s">
        <v>4165</v>
      </c>
      <c r="DM24" s="84" t="s">
        <v>4166</v>
      </c>
      <c r="DN24" s="84" t="s">
        <v>4167</v>
      </c>
      <c r="DO24" s="84" t="s">
        <v>4168</v>
      </c>
      <c r="DP24" s="84" t="s">
        <v>4169</v>
      </c>
      <c r="DQ24" s="84" t="s">
        <v>4170</v>
      </c>
      <c r="DR24" s="84" t="s">
        <v>4171</v>
      </c>
      <c r="DS24" s="84" t="s">
        <v>4172</v>
      </c>
      <c r="DT24" s="84" t="s">
        <v>1667</v>
      </c>
      <c r="DU24" s="84" t="s">
        <v>1668</v>
      </c>
      <c r="DV24" s="84" t="s">
        <v>4173</v>
      </c>
      <c r="DW24" s="84" t="s">
        <v>4174</v>
      </c>
      <c r="DX24" s="84" t="s">
        <v>4175</v>
      </c>
      <c r="DY24" s="84" t="s">
        <v>4176</v>
      </c>
      <c r="DZ24" s="84" t="s">
        <v>4177</v>
      </c>
      <c r="EA24" s="84" t="s">
        <v>4178</v>
      </c>
      <c r="EB24" s="84" t="s">
        <v>4179</v>
      </c>
      <c r="ED24" s="84" t="s">
        <v>4180</v>
      </c>
      <c r="EF24" s="84" t="s">
        <v>4181</v>
      </c>
      <c r="EG24" s="84" t="s">
        <v>4182</v>
      </c>
      <c r="EH24" s="84" t="s">
        <v>4183</v>
      </c>
      <c r="EI24" s="84" t="s">
        <v>4184</v>
      </c>
      <c r="EJ24" s="84" t="s">
        <v>4185</v>
      </c>
      <c r="EK24" s="84" t="s">
        <v>4186</v>
      </c>
      <c r="EL24" s="84" t="s">
        <v>4187</v>
      </c>
      <c r="EM24" s="84" t="s">
        <v>4188</v>
      </c>
      <c r="EN24" s="84" t="s">
        <v>4189</v>
      </c>
      <c r="EO24" s="84" t="s">
        <v>4190</v>
      </c>
      <c r="EP24" s="84" t="s">
        <v>4191</v>
      </c>
      <c r="ES24" s="84" t="s">
        <v>4192</v>
      </c>
      <c r="EV24" s="84" t="s">
        <v>4193</v>
      </c>
      <c r="EW24" s="84" t="s">
        <v>4194</v>
      </c>
      <c r="EY24" s="84" t="s">
        <v>4195</v>
      </c>
      <c r="EZ24" s="84" t="s">
        <v>4196</v>
      </c>
      <c r="FC24" s="4" t="s">
        <v>1362</v>
      </c>
      <c r="FD24" s="6" t="s">
        <v>1328</v>
      </c>
      <c r="FE24" s="85"/>
      <c r="FG24" s="4"/>
      <c r="FH24" s="5"/>
      <c r="FI24" s="6"/>
      <c r="FJ24" s="7"/>
      <c r="FK24" s="8"/>
      <c r="FV24" s="102"/>
      <c r="FW24" s="102"/>
      <c r="FX24" s="102"/>
      <c r="FY24" s="102"/>
      <c r="FZ24" s="102"/>
      <c r="GA24" s="102"/>
      <c r="GB24" s="102"/>
      <c r="GC24" s="102"/>
      <c r="GD24" s="102"/>
      <c r="GE24" s="102"/>
      <c r="GF24" s="102"/>
      <c r="GG24" s="102"/>
      <c r="GH24" s="102"/>
      <c r="GI24" s="102"/>
      <c r="GJ24" s="102"/>
      <c r="GK24" s="102"/>
      <c r="GL24" s="102"/>
      <c r="GM24" s="102"/>
      <c r="GN24" s="102"/>
      <c r="GO24" s="102"/>
      <c r="GP24" s="103"/>
      <c r="GQ24" s="102"/>
      <c r="GU24" s="89" t="s">
        <v>4197</v>
      </c>
      <c r="HF24" s="4"/>
      <c r="HG24" s="5"/>
      <c r="HH24" s="6"/>
      <c r="HI24" s="7" t="s">
        <v>1240</v>
      </c>
      <c r="HJ24" s="8" t="s">
        <v>1241</v>
      </c>
      <c r="HS24" s="102"/>
      <c r="HT24" s="102"/>
      <c r="HU24" s="102"/>
      <c r="HV24" s="102"/>
      <c r="HW24" s="102"/>
      <c r="HX24" s="102"/>
      <c r="HY24" s="102"/>
      <c r="HZ24" s="102"/>
      <c r="IA24" s="102"/>
      <c r="IB24" s="102"/>
      <c r="IC24" s="102"/>
      <c r="ID24" s="102"/>
      <c r="IE24" s="102"/>
      <c r="IF24" s="102"/>
      <c r="IG24" s="102"/>
      <c r="IH24" s="102"/>
      <c r="II24" s="102"/>
      <c r="IJ24" s="102"/>
      <c r="IK24" s="102"/>
      <c r="IL24" s="102"/>
      <c r="IM24" s="103"/>
    </row>
    <row r="25" customFormat="false" ht="15" hidden="false" customHeight="false" outlineLevel="0" collapsed="false">
      <c r="H25" s="67" t="s">
        <v>1371</v>
      </c>
      <c r="I25" s="67"/>
      <c r="J25" s="66" t="s">
        <v>1328</v>
      </c>
      <c r="K25" s="67" t="s">
        <v>4198</v>
      </c>
      <c r="L25" s="0" t="s">
        <v>4199</v>
      </c>
      <c r="M25" s="95" t="s">
        <v>1303</v>
      </c>
      <c r="O25" s="69" t="s">
        <v>1304</v>
      </c>
      <c r="AE25" s="77" t="s">
        <v>4200</v>
      </c>
      <c r="AF25" s="78" t="s">
        <v>4201</v>
      </c>
      <c r="AG25" s="79" t="s">
        <v>1620</v>
      </c>
      <c r="AH25" s="80" t="s">
        <v>4202</v>
      </c>
      <c r="AI25" s="81"/>
      <c r="AK25" s="82" t="s">
        <v>48</v>
      </c>
      <c r="AU25" s="83" t="s">
        <v>1616</v>
      </c>
      <c r="AX25" s="84" t="s">
        <v>4203</v>
      </c>
      <c r="AY25" s="84" t="s">
        <v>4204</v>
      </c>
      <c r="AZ25" s="84" t="s">
        <v>4205</v>
      </c>
      <c r="BA25" s="84" t="s">
        <v>4206</v>
      </c>
      <c r="BB25" s="84" t="s">
        <v>4207</v>
      </c>
      <c r="BC25" s="84" t="s">
        <v>4208</v>
      </c>
      <c r="BD25" s="84" t="s">
        <v>4209</v>
      </c>
      <c r="BE25" s="84" t="s">
        <v>4210</v>
      </c>
      <c r="BF25" s="84" t="s">
        <v>4211</v>
      </c>
      <c r="BG25" s="84" t="s">
        <v>4212</v>
      </c>
      <c r="BH25" s="84" t="s">
        <v>4213</v>
      </c>
      <c r="BI25" s="84" t="s">
        <v>4214</v>
      </c>
      <c r="BJ25" s="84" t="s">
        <v>4215</v>
      </c>
      <c r="BK25" s="84" t="s">
        <v>4216</v>
      </c>
      <c r="BL25" s="84" t="s">
        <v>4217</v>
      </c>
      <c r="BM25" s="84" t="s">
        <v>4218</v>
      </c>
      <c r="BN25" s="84" t="s">
        <v>4219</v>
      </c>
      <c r="BO25" s="84" t="s">
        <v>4220</v>
      </c>
      <c r="BP25" s="84" t="s">
        <v>4221</v>
      </c>
      <c r="BQ25" s="84" t="s">
        <v>4222</v>
      </c>
      <c r="BR25" s="84" t="s">
        <v>4223</v>
      </c>
      <c r="BS25" s="84" t="s">
        <v>4224</v>
      </c>
      <c r="BT25" s="84" t="s">
        <v>4225</v>
      </c>
      <c r="BU25" s="84" t="s">
        <v>4226</v>
      </c>
      <c r="BV25" s="84" t="s">
        <v>4227</v>
      </c>
      <c r="BW25" s="84" t="s">
        <v>4228</v>
      </c>
      <c r="BX25" s="84" t="s">
        <v>4229</v>
      </c>
      <c r="BY25" s="84" t="s">
        <v>4230</v>
      </c>
      <c r="BZ25" s="84" t="s">
        <v>4231</v>
      </c>
      <c r="CA25" s="84" t="s">
        <v>4232</v>
      </c>
      <c r="CB25" s="84" t="s">
        <v>4233</v>
      </c>
      <c r="CC25" s="84" t="s">
        <v>4234</v>
      </c>
      <c r="CE25" s="84" t="s">
        <v>4235</v>
      </c>
      <c r="CF25" s="84" t="s">
        <v>4236</v>
      </c>
      <c r="CG25" s="84" t="s">
        <v>4237</v>
      </c>
      <c r="CH25" s="84" t="s">
        <v>4238</v>
      </c>
      <c r="CI25" s="84" t="s">
        <v>4239</v>
      </c>
      <c r="CJ25" s="84" t="s">
        <v>4240</v>
      </c>
      <c r="CK25" s="84" t="s">
        <v>4241</v>
      </c>
      <c r="CL25" s="84" t="s">
        <v>4242</v>
      </c>
      <c r="CM25" s="84" t="s">
        <v>4243</v>
      </c>
      <c r="CN25" s="84" t="s">
        <v>4244</v>
      </c>
      <c r="CQ25" s="84" t="s">
        <v>4245</v>
      </c>
      <c r="CR25" s="84" t="s">
        <v>4246</v>
      </c>
      <c r="CT25" s="84" t="s">
        <v>4247</v>
      </c>
      <c r="CV25" s="84" t="s">
        <v>4248</v>
      </c>
      <c r="CX25" s="84" t="s">
        <v>1645</v>
      </c>
      <c r="CY25" s="84" t="s">
        <v>4249</v>
      </c>
      <c r="CZ25" s="84" t="s">
        <v>4250</v>
      </c>
      <c r="DA25" s="84" t="s">
        <v>4251</v>
      </c>
      <c r="DC25" s="84" t="s">
        <v>4252</v>
      </c>
      <c r="DD25" s="84" t="s">
        <v>4253</v>
      </c>
      <c r="DE25" s="84" t="s">
        <v>4254</v>
      </c>
      <c r="DF25" s="84" t="s">
        <v>4255</v>
      </c>
      <c r="DG25" s="84" t="s">
        <v>4256</v>
      </c>
      <c r="DH25" s="84" t="s">
        <v>4257</v>
      </c>
      <c r="DI25" s="84" t="s">
        <v>4258</v>
      </c>
      <c r="DJ25" s="84" t="s">
        <v>4259</v>
      </c>
      <c r="DK25" s="84" t="s">
        <v>4260</v>
      </c>
      <c r="DL25" s="84" t="s">
        <v>4261</v>
      </c>
      <c r="DM25" s="84" t="s">
        <v>4262</v>
      </c>
      <c r="DN25" s="84" t="s">
        <v>4263</v>
      </c>
      <c r="DO25" s="84" t="s">
        <v>4264</v>
      </c>
      <c r="DP25" s="84" t="s">
        <v>4265</v>
      </c>
      <c r="DQ25" s="84" t="s">
        <v>4266</v>
      </c>
      <c r="DR25" s="84" t="s">
        <v>4267</v>
      </c>
      <c r="DS25" s="84" t="s">
        <v>4268</v>
      </c>
      <c r="DT25" s="84" t="s">
        <v>4269</v>
      </c>
      <c r="DU25" s="84" t="s">
        <v>4270</v>
      </c>
      <c r="DV25" s="84" t="s">
        <v>4271</v>
      </c>
      <c r="DW25" s="84" t="s">
        <v>4272</v>
      </c>
      <c r="DX25" s="84" t="s">
        <v>4273</v>
      </c>
      <c r="DY25" s="84" t="s">
        <v>4274</v>
      </c>
      <c r="DZ25" s="84" t="s">
        <v>1673</v>
      </c>
      <c r="EA25" s="84" t="s">
        <v>4275</v>
      </c>
      <c r="EB25" s="84" t="s">
        <v>4276</v>
      </c>
      <c r="ED25" s="84" t="s">
        <v>4277</v>
      </c>
      <c r="EF25" s="84" t="s">
        <v>4278</v>
      </c>
      <c r="EG25" s="84" t="s">
        <v>4279</v>
      </c>
      <c r="EH25" s="84" t="s">
        <v>4280</v>
      </c>
      <c r="EI25" s="84" t="s">
        <v>4281</v>
      </c>
      <c r="EJ25" s="84" t="s">
        <v>4282</v>
      </c>
      <c r="EK25" s="84" t="s">
        <v>4283</v>
      </c>
      <c r="EL25" s="84" t="s">
        <v>4284</v>
      </c>
      <c r="EM25" s="84" t="s">
        <v>4285</v>
      </c>
      <c r="EN25" s="84" t="s">
        <v>4286</v>
      </c>
      <c r="EO25" s="84" t="s">
        <v>4287</v>
      </c>
      <c r="EP25" s="84" t="s">
        <v>4288</v>
      </c>
      <c r="ES25" s="84" t="s">
        <v>4289</v>
      </c>
      <c r="EV25" s="84" t="s">
        <v>4290</v>
      </c>
      <c r="EW25" s="84" t="s">
        <v>4291</v>
      </c>
      <c r="EY25" s="84" t="s">
        <v>4292</v>
      </c>
      <c r="EZ25" s="84" t="s">
        <v>4293</v>
      </c>
      <c r="FC25" s="4" t="s">
        <v>1366</v>
      </c>
      <c r="FD25" s="6" t="s">
        <v>1331</v>
      </c>
      <c r="FE25" s="85"/>
      <c r="FG25" s="4"/>
      <c r="FH25" s="5"/>
      <c r="FI25" s="6"/>
      <c r="FJ25" s="7"/>
      <c r="FK25" s="8"/>
      <c r="FV25" s="102"/>
      <c r="FW25" s="102"/>
      <c r="FX25" s="102"/>
      <c r="FY25" s="102"/>
      <c r="FZ25" s="102"/>
      <c r="GA25" s="102"/>
      <c r="GB25" s="102"/>
      <c r="GC25" s="102"/>
      <c r="GD25" s="102"/>
      <c r="GE25" s="102"/>
      <c r="GF25" s="102"/>
      <c r="GG25" s="102"/>
      <c r="GH25" s="102"/>
      <c r="GI25" s="102"/>
      <c r="GJ25" s="102"/>
      <c r="GK25" s="102"/>
      <c r="GL25" s="102"/>
      <c r="GM25" s="102"/>
      <c r="GN25" s="102"/>
      <c r="GO25" s="102"/>
      <c r="GP25" s="103"/>
      <c r="GQ25" s="102"/>
      <c r="GU25" s="89" t="s">
        <v>4294</v>
      </c>
      <c r="HF25" s="4"/>
      <c r="HG25" s="5"/>
      <c r="HH25" s="6"/>
      <c r="HI25" s="7" t="s">
        <v>1245</v>
      </c>
      <c r="HJ25" s="8" t="s">
        <v>1246</v>
      </c>
      <c r="HS25" s="102"/>
      <c r="HT25" s="102"/>
      <c r="HU25" s="102"/>
      <c r="HV25" s="102"/>
      <c r="HW25" s="102"/>
      <c r="HX25" s="102"/>
      <c r="HY25" s="102"/>
      <c r="HZ25" s="102"/>
      <c r="IA25" s="102"/>
      <c r="IB25" s="102"/>
      <c r="IC25" s="102"/>
      <c r="ID25" s="102"/>
      <c r="IE25" s="102"/>
      <c r="IF25" s="102"/>
      <c r="IG25" s="102"/>
      <c r="IH25" s="102"/>
      <c r="II25" s="102"/>
      <c r="IJ25" s="102"/>
      <c r="IK25" s="102"/>
      <c r="IL25" s="102"/>
      <c r="IM25" s="103"/>
    </row>
    <row r="26" customFormat="false" ht="15" hidden="false" customHeight="false" outlineLevel="0" collapsed="false">
      <c r="H26" s="67" t="s">
        <v>1374</v>
      </c>
      <c r="I26" s="67"/>
      <c r="J26" s="66" t="s">
        <v>1331</v>
      </c>
      <c r="K26" s="67" t="s">
        <v>4295</v>
      </c>
      <c r="L26" s="0" t="s">
        <v>1337</v>
      </c>
      <c r="M26" s="68" t="s">
        <v>1305</v>
      </c>
      <c r="O26" s="69" t="s">
        <v>1306</v>
      </c>
      <c r="AE26" s="77" t="s">
        <v>4200</v>
      </c>
      <c r="AF26" s="78" t="s">
        <v>4296</v>
      </c>
      <c r="AG26" s="79" t="s">
        <v>1616</v>
      </c>
      <c r="AH26" s="80" t="s">
        <v>4297</v>
      </c>
      <c r="AI26" s="81"/>
      <c r="AK26" s="82" t="s">
        <v>50</v>
      </c>
      <c r="AU26" s="83" t="s">
        <v>1617</v>
      </c>
      <c r="AX26" s="84" t="s">
        <v>4298</v>
      </c>
      <c r="AY26" s="84" t="s">
        <v>4299</v>
      </c>
      <c r="AZ26" s="84" t="s">
        <v>4300</v>
      </c>
      <c r="BA26" s="84" t="s">
        <v>4301</v>
      </c>
      <c r="BB26" s="84" t="s">
        <v>4302</v>
      </c>
      <c r="BC26" s="84" t="s">
        <v>4303</v>
      </c>
      <c r="BD26" s="84" t="s">
        <v>4304</v>
      </c>
      <c r="BE26" s="84" t="s">
        <v>4305</v>
      </c>
      <c r="BF26" s="84" t="s">
        <v>4306</v>
      </c>
      <c r="BG26" s="84" t="s">
        <v>4307</v>
      </c>
      <c r="BH26" s="84" t="s">
        <v>4308</v>
      </c>
      <c r="BI26" s="84" t="s">
        <v>4309</v>
      </c>
      <c r="BJ26" s="84" t="s">
        <v>4310</v>
      </c>
      <c r="BK26" s="84" t="s">
        <v>1606</v>
      </c>
      <c r="BL26" s="84" t="s">
        <v>4311</v>
      </c>
      <c r="BM26" s="84" t="s">
        <v>4312</v>
      </c>
      <c r="BN26" s="84" t="s">
        <v>4313</v>
      </c>
      <c r="BO26" s="84" t="s">
        <v>4314</v>
      </c>
      <c r="BP26" s="84" t="s">
        <v>4315</v>
      </c>
      <c r="BQ26" s="84" t="s">
        <v>4316</v>
      </c>
      <c r="BR26" s="84" t="s">
        <v>4317</v>
      </c>
      <c r="BS26" s="84" t="s">
        <v>4318</v>
      </c>
      <c r="BT26" s="84" t="s">
        <v>4319</v>
      </c>
      <c r="BU26" s="84" t="s">
        <v>4320</v>
      </c>
      <c r="BV26" s="84" t="s">
        <v>4321</v>
      </c>
      <c r="BW26" s="84" t="s">
        <v>4322</v>
      </c>
      <c r="BX26" s="84" t="s">
        <v>4323</v>
      </c>
      <c r="BY26" s="84" t="s">
        <v>4324</v>
      </c>
      <c r="BZ26" s="84" t="s">
        <v>4325</v>
      </c>
      <c r="CA26" s="84" t="s">
        <v>4326</v>
      </c>
      <c r="CB26" s="84" t="s">
        <v>4327</v>
      </c>
      <c r="CC26" s="84" t="s">
        <v>4328</v>
      </c>
      <c r="CE26" s="84" t="s">
        <v>4329</v>
      </c>
      <c r="CF26" s="84" t="s">
        <v>4330</v>
      </c>
      <c r="CG26" s="84" t="s">
        <v>4331</v>
      </c>
      <c r="CH26" s="84" t="s">
        <v>1629</v>
      </c>
      <c r="CI26" s="84" t="s">
        <v>4332</v>
      </c>
      <c r="CJ26" s="84" t="s">
        <v>4333</v>
      </c>
      <c r="CK26" s="84" t="s">
        <v>4334</v>
      </c>
      <c r="CL26" s="84" t="s">
        <v>4335</v>
      </c>
      <c r="CM26" s="84" t="s">
        <v>4336</v>
      </c>
      <c r="CN26" s="84" t="s">
        <v>4337</v>
      </c>
      <c r="CQ26" s="84" t="s">
        <v>4338</v>
      </c>
      <c r="CR26" s="84" t="s">
        <v>4339</v>
      </c>
      <c r="CT26" s="84" t="s">
        <v>4340</v>
      </c>
      <c r="CV26" s="84" t="s">
        <v>4341</v>
      </c>
      <c r="CX26" s="84" t="s">
        <v>4342</v>
      </c>
      <c r="CY26" s="84" t="s">
        <v>4343</v>
      </c>
      <c r="CZ26" s="84" t="s">
        <v>4344</v>
      </c>
      <c r="DA26" s="84" t="s">
        <v>4345</v>
      </c>
      <c r="DC26" s="84" t="s">
        <v>4346</v>
      </c>
      <c r="DD26" s="84" t="s">
        <v>4347</v>
      </c>
      <c r="DE26" s="84" t="s">
        <v>4348</v>
      </c>
      <c r="DF26" s="84" t="s">
        <v>4349</v>
      </c>
      <c r="DG26" s="84" t="s">
        <v>4350</v>
      </c>
      <c r="DH26" s="84" t="s">
        <v>4351</v>
      </c>
      <c r="DI26" s="84" t="s">
        <v>4352</v>
      </c>
      <c r="DJ26" s="84" t="s">
        <v>4353</v>
      </c>
      <c r="DK26" s="84" t="s">
        <v>4354</v>
      </c>
      <c r="DL26" s="84" t="s">
        <v>4355</v>
      </c>
      <c r="DM26" s="84" t="s">
        <v>4356</v>
      </c>
      <c r="DN26" s="84" t="s">
        <v>4357</v>
      </c>
      <c r="DO26" s="84" t="s">
        <v>4358</v>
      </c>
      <c r="DP26" s="84" t="s">
        <v>4359</v>
      </c>
      <c r="DQ26" s="84" t="s">
        <v>4360</v>
      </c>
      <c r="DR26" s="84" t="s">
        <v>4361</v>
      </c>
      <c r="DS26" s="84" t="s">
        <v>4362</v>
      </c>
      <c r="DT26" s="84" t="s">
        <v>4363</v>
      </c>
      <c r="DU26" s="84" t="s">
        <v>4364</v>
      </c>
      <c r="DV26" s="84" t="s">
        <v>4365</v>
      </c>
      <c r="DW26" s="84" t="s">
        <v>4366</v>
      </c>
      <c r="DX26" s="84" t="s">
        <v>4367</v>
      </c>
      <c r="DY26" s="84" t="s">
        <v>4368</v>
      </c>
      <c r="DZ26" s="84" t="s">
        <v>4369</v>
      </c>
      <c r="EA26" s="84" t="s">
        <v>4370</v>
      </c>
      <c r="EB26" s="84" t="s">
        <v>4371</v>
      </c>
      <c r="ED26" s="84" t="s">
        <v>4372</v>
      </c>
      <c r="EF26" s="84" t="s">
        <v>4373</v>
      </c>
      <c r="EG26" s="84" t="s">
        <v>4374</v>
      </c>
      <c r="EH26" s="84" t="s">
        <v>4375</v>
      </c>
      <c r="EI26" s="84" t="s">
        <v>4376</v>
      </c>
      <c r="EJ26" s="84" t="s">
        <v>4377</v>
      </c>
      <c r="EK26" s="84" t="s">
        <v>4378</v>
      </c>
      <c r="EL26" s="84" t="s">
        <v>4379</v>
      </c>
      <c r="EN26" s="84" t="s">
        <v>4380</v>
      </c>
      <c r="EO26" s="84" t="s">
        <v>4381</v>
      </c>
      <c r="EP26" s="84" t="s">
        <v>4382</v>
      </c>
      <c r="ES26" s="84" t="s">
        <v>4383</v>
      </c>
      <c r="EV26" s="84" t="s">
        <v>4384</v>
      </c>
      <c r="EW26" s="84" t="s">
        <v>4385</v>
      </c>
      <c r="EY26" s="84" t="s">
        <v>4386</v>
      </c>
      <c r="EZ26" s="84" t="s">
        <v>4387</v>
      </c>
      <c r="FC26" s="4" t="s">
        <v>1371</v>
      </c>
      <c r="FD26" s="6" t="s">
        <v>1334</v>
      </c>
      <c r="FE26" s="85"/>
      <c r="FG26" s="4"/>
      <c r="FH26" s="5"/>
      <c r="FI26" s="6"/>
      <c r="FJ26" s="7"/>
      <c r="FK26" s="8"/>
      <c r="FV26" s="102"/>
      <c r="FW26" s="102"/>
      <c r="FX26" s="102"/>
      <c r="FY26" s="102"/>
      <c r="FZ26" s="102"/>
      <c r="GA26" s="102"/>
      <c r="GB26" s="102"/>
      <c r="GC26" s="102"/>
      <c r="GD26" s="102"/>
      <c r="GE26" s="102"/>
      <c r="GF26" s="102"/>
      <c r="GG26" s="102"/>
      <c r="GH26" s="102"/>
      <c r="GI26" s="102"/>
      <c r="GJ26" s="102"/>
      <c r="GK26" s="102"/>
      <c r="GL26" s="102"/>
      <c r="GM26" s="102"/>
      <c r="GN26" s="102"/>
      <c r="GO26" s="102"/>
      <c r="GP26" s="103"/>
      <c r="GQ26" s="102"/>
      <c r="GU26" s="89" t="s">
        <v>4388</v>
      </c>
      <c r="HF26" s="4"/>
      <c r="HG26" s="5"/>
      <c r="HH26" s="6"/>
      <c r="HI26" s="7" t="s">
        <v>1245</v>
      </c>
      <c r="HJ26" s="8" t="s">
        <v>1246</v>
      </c>
      <c r="HS26" s="102"/>
      <c r="HT26" s="102"/>
      <c r="HU26" s="102"/>
      <c r="HV26" s="102"/>
      <c r="HW26" s="102"/>
      <c r="HX26" s="102"/>
      <c r="HY26" s="102"/>
      <c r="HZ26" s="102"/>
      <c r="IA26" s="102"/>
      <c r="IB26" s="102"/>
      <c r="IC26" s="102"/>
      <c r="ID26" s="102"/>
      <c r="IE26" s="102"/>
      <c r="IF26" s="102"/>
      <c r="IG26" s="102"/>
      <c r="IH26" s="102"/>
      <c r="II26" s="102"/>
      <c r="IJ26" s="102"/>
      <c r="IK26" s="102"/>
      <c r="IL26" s="102"/>
      <c r="IM26" s="103"/>
    </row>
    <row r="27" customFormat="false" ht="15" hidden="false" customHeight="false" outlineLevel="0" collapsed="false">
      <c r="H27" s="67" t="s">
        <v>1397</v>
      </c>
      <c r="I27" s="67"/>
      <c r="J27" s="66" t="s">
        <v>4389</v>
      </c>
      <c r="K27" s="67" t="s">
        <v>4390</v>
      </c>
      <c r="L27" s="0" t="s">
        <v>4391</v>
      </c>
      <c r="M27" s="68" t="s">
        <v>1307</v>
      </c>
      <c r="O27" s="69" t="s">
        <v>1308</v>
      </c>
      <c r="AE27" s="77" t="s">
        <v>4200</v>
      </c>
      <c r="AF27" s="78" t="s">
        <v>4392</v>
      </c>
      <c r="AG27" s="79" t="s">
        <v>1617</v>
      </c>
      <c r="AH27" s="80" t="s">
        <v>4393</v>
      </c>
      <c r="AI27" s="81"/>
      <c r="AK27" s="82" t="s">
        <v>52</v>
      </c>
      <c r="AU27" s="83" t="s">
        <v>1618</v>
      </c>
      <c r="AX27" s="84" t="s">
        <v>4394</v>
      </c>
      <c r="AY27" s="84" t="s">
        <v>4395</v>
      </c>
      <c r="AZ27" s="84" t="s">
        <v>4396</v>
      </c>
      <c r="BA27" s="84" t="s">
        <v>4397</v>
      </c>
      <c r="BB27" s="84" t="s">
        <v>4398</v>
      </c>
      <c r="BC27" s="84" t="s">
        <v>4399</v>
      </c>
      <c r="BD27" s="84" t="s">
        <v>4400</v>
      </c>
      <c r="BE27" s="84" t="s">
        <v>4401</v>
      </c>
      <c r="BF27" s="84" t="s">
        <v>4402</v>
      </c>
      <c r="BG27" s="84" t="s">
        <v>4403</v>
      </c>
      <c r="BH27" s="84" t="s">
        <v>4404</v>
      </c>
      <c r="BI27" s="84" t="s">
        <v>4405</v>
      </c>
      <c r="BJ27" s="84" t="s">
        <v>4406</v>
      </c>
      <c r="BK27" s="84" t="s">
        <v>4407</v>
      </c>
      <c r="BL27" s="84" t="s">
        <v>4408</v>
      </c>
      <c r="BM27" s="84" t="s">
        <v>4409</v>
      </c>
      <c r="BN27" s="84" t="s">
        <v>4410</v>
      </c>
      <c r="BO27" s="84" t="s">
        <v>4411</v>
      </c>
      <c r="BP27" s="84" t="s">
        <v>4412</v>
      </c>
      <c r="BQ27" s="84" t="s">
        <v>4413</v>
      </c>
      <c r="BR27" s="84" t="s">
        <v>4414</v>
      </c>
      <c r="BS27" s="84" t="s">
        <v>4415</v>
      </c>
      <c r="BT27" s="84" t="s">
        <v>4416</v>
      </c>
      <c r="BU27" s="84" t="s">
        <v>4417</v>
      </c>
      <c r="BV27" s="84" t="s">
        <v>4418</v>
      </c>
      <c r="BW27" s="84" t="s">
        <v>4419</v>
      </c>
      <c r="BX27" s="84" t="s">
        <v>4420</v>
      </c>
      <c r="BY27" s="84" t="s">
        <v>4421</v>
      </c>
      <c r="BZ27" s="84" t="s">
        <v>4422</v>
      </c>
      <c r="CA27" s="84" t="s">
        <v>4423</v>
      </c>
      <c r="CB27" s="84" t="s">
        <v>4424</v>
      </c>
      <c r="CE27" s="84" t="s">
        <v>4425</v>
      </c>
      <c r="CF27" s="84" t="s">
        <v>4426</v>
      </c>
      <c r="CG27" s="84" t="s">
        <v>4427</v>
      </c>
      <c r="CH27" s="84" t="s">
        <v>4428</v>
      </c>
      <c r="CI27" s="84" t="s">
        <v>4429</v>
      </c>
      <c r="CJ27" s="84" t="s">
        <v>4430</v>
      </c>
      <c r="CK27" s="84" t="s">
        <v>1632</v>
      </c>
      <c r="CL27" s="84" t="s">
        <v>4431</v>
      </c>
      <c r="CM27" s="84" t="s">
        <v>4432</v>
      </c>
      <c r="CN27" s="84" t="s">
        <v>4433</v>
      </c>
      <c r="CQ27" s="84" t="s">
        <v>4434</v>
      </c>
      <c r="CT27" s="84" t="s">
        <v>4435</v>
      </c>
      <c r="CV27" s="84" t="s">
        <v>4436</v>
      </c>
      <c r="CX27" s="84" t="s">
        <v>4437</v>
      </c>
      <c r="CY27" s="84" t="s">
        <v>4438</v>
      </c>
      <c r="CZ27" s="84" t="s">
        <v>4439</v>
      </c>
      <c r="DA27" s="84" t="s">
        <v>4440</v>
      </c>
      <c r="DC27" s="84" t="s">
        <v>4441</v>
      </c>
      <c r="DD27" s="84" t="s">
        <v>4442</v>
      </c>
      <c r="DE27" s="84" t="s">
        <v>4443</v>
      </c>
      <c r="DF27" s="84" t="s">
        <v>4444</v>
      </c>
      <c r="DG27" s="84" t="s">
        <v>4445</v>
      </c>
      <c r="DH27" s="84" t="s">
        <v>4446</v>
      </c>
      <c r="DI27" s="84" t="s">
        <v>4447</v>
      </c>
      <c r="DJ27" s="84" t="s">
        <v>4448</v>
      </c>
      <c r="DK27" s="84" t="s">
        <v>4449</v>
      </c>
      <c r="DL27" s="84" t="s">
        <v>4450</v>
      </c>
      <c r="DM27" s="84" t="s">
        <v>4451</v>
      </c>
      <c r="DN27" s="84" t="s">
        <v>4452</v>
      </c>
      <c r="DO27" s="84" t="s">
        <v>4453</v>
      </c>
      <c r="DP27" s="84" t="s">
        <v>4454</v>
      </c>
      <c r="DQ27" s="84" t="s">
        <v>4455</v>
      </c>
      <c r="DR27" s="84" t="s">
        <v>4456</v>
      </c>
      <c r="DS27" s="84" t="s">
        <v>4457</v>
      </c>
      <c r="DT27" s="84" t="s">
        <v>4458</v>
      </c>
      <c r="DU27" s="84" t="s">
        <v>4459</v>
      </c>
      <c r="DV27" s="84" t="s">
        <v>4460</v>
      </c>
      <c r="DW27" s="84" t="s">
        <v>4461</v>
      </c>
      <c r="DX27" s="84" t="s">
        <v>4462</v>
      </c>
      <c r="DY27" s="84" t="s">
        <v>4463</v>
      </c>
      <c r="DZ27" s="84" t="s">
        <v>4464</v>
      </c>
      <c r="EA27" s="84" t="s">
        <v>4465</v>
      </c>
      <c r="EB27" s="84" t="s">
        <v>4466</v>
      </c>
      <c r="ED27" s="84" t="s">
        <v>4467</v>
      </c>
      <c r="EF27" s="84" t="s">
        <v>4468</v>
      </c>
      <c r="EG27" s="84" t="s">
        <v>4469</v>
      </c>
      <c r="EH27" s="84" t="s">
        <v>4470</v>
      </c>
      <c r="EI27" s="84" t="s">
        <v>4471</v>
      </c>
      <c r="EJ27" s="84" t="s">
        <v>4472</v>
      </c>
      <c r="EK27" s="84" t="s">
        <v>4473</v>
      </c>
      <c r="EL27" s="84" t="s">
        <v>4474</v>
      </c>
      <c r="EN27" s="84" t="s">
        <v>4475</v>
      </c>
      <c r="EO27" s="84" t="s">
        <v>4476</v>
      </c>
      <c r="EP27" s="84" t="s">
        <v>4477</v>
      </c>
      <c r="ES27" s="84" t="s">
        <v>4478</v>
      </c>
      <c r="EV27" s="84" t="s">
        <v>4479</v>
      </c>
      <c r="EW27" s="84" t="s">
        <v>4480</v>
      </c>
      <c r="EY27" s="84" t="s">
        <v>4481</v>
      </c>
      <c r="EZ27" s="84" t="s">
        <v>4482</v>
      </c>
      <c r="FC27" s="4" t="s">
        <v>1374</v>
      </c>
      <c r="FD27" s="6" t="s">
        <v>1339</v>
      </c>
      <c r="FE27" s="85"/>
      <c r="FG27" s="4"/>
      <c r="FH27" s="5"/>
      <c r="FI27" s="6"/>
      <c r="FJ27" s="7"/>
      <c r="FK27" s="8"/>
      <c r="FV27" s="102"/>
      <c r="FW27" s="102"/>
      <c r="FX27" s="102"/>
      <c r="FY27" s="102"/>
      <c r="FZ27" s="102"/>
      <c r="GA27" s="102"/>
      <c r="GB27" s="102"/>
      <c r="GC27" s="102"/>
      <c r="GD27" s="102"/>
      <c r="GE27" s="102"/>
      <c r="GF27" s="102"/>
      <c r="GG27" s="102"/>
      <c r="GH27" s="102"/>
      <c r="GI27" s="102"/>
      <c r="GJ27" s="102"/>
      <c r="GK27" s="102"/>
      <c r="GL27" s="102"/>
      <c r="GM27" s="102"/>
      <c r="GN27" s="102"/>
      <c r="GO27" s="102"/>
      <c r="GP27" s="103"/>
      <c r="GQ27" s="102"/>
      <c r="GU27" s="89" t="s">
        <v>4483</v>
      </c>
      <c r="HF27" s="4"/>
      <c r="HG27" s="5"/>
      <c r="HH27" s="6"/>
      <c r="HI27" s="7" t="s">
        <v>1245</v>
      </c>
      <c r="HJ27" s="8" t="s">
        <v>1246</v>
      </c>
      <c r="HS27" s="102"/>
      <c r="HT27" s="102"/>
      <c r="HU27" s="102"/>
      <c r="HV27" s="102"/>
      <c r="HW27" s="102"/>
      <c r="HX27" s="102"/>
      <c r="HY27" s="102"/>
      <c r="HZ27" s="102"/>
      <c r="IA27" s="102"/>
      <c r="IB27" s="102"/>
      <c r="IC27" s="102"/>
      <c r="ID27" s="102"/>
      <c r="IE27" s="102"/>
      <c r="IF27" s="102"/>
      <c r="IG27" s="102"/>
      <c r="IH27" s="102"/>
      <c r="II27" s="102"/>
      <c r="IJ27" s="102"/>
      <c r="IK27" s="102"/>
      <c r="IL27" s="102"/>
      <c r="IM27" s="103"/>
    </row>
    <row r="28" customFormat="false" ht="15" hidden="false" customHeight="false" outlineLevel="0" collapsed="false">
      <c r="H28" s="67" t="s">
        <v>1400</v>
      </c>
      <c r="I28" s="67"/>
      <c r="J28" s="6" t="s">
        <v>1334</v>
      </c>
      <c r="K28" s="67" t="s">
        <v>4484</v>
      </c>
      <c r="L28" s="0" t="s">
        <v>1395</v>
      </c>
      <c r="M28" s="68" t="s">
        <v>1475</v>
      </c>
      <c r="O28" s="69" t="s">
        <v>4485</v>
      </c>
      <c r="AE28" s="77" t="s">
        <v>4200</v>
      </c>
      <c r="AF28" s="78" t="s">
        <v>4486</v>
      </c>
      <c r="AG28" s="79" t="s">
        <v>1618</v>
      </c>
      <c r="AH28" s="80" t="s">
        <v>4487</v>
      </c>
      <c r="AI28" s="81"/>
      <c r="AK28" s="82" t="s">
        <v>54</v>
      </c>
      <c r="AU28" s="83" t="s">
        <v>1619</v>
      </c>
      <c r="AX28" s="84" t="s">
        <v>4488</v>
      </c>
      <c r="AY28" s="84" t="s">
        <v>4489</v>
      </c>
      <c r="AZ28" s="84" t="s">
        <v>4490</v>
      </c>
      <c r="BA28" s="84" t="s">
        <v>4491</v>
      </c>
      <c r="BB28" s="84" t="s">
        <v>4492</v>
      </c>
      <c r="BC28" s="84" t="s">
        <v>4493</v>
      </c>
      <c r="BD28" s="84" t="s">
        <v>4494</v>
      </c>
      <c r="BE28" s="84" t="s">
        <v>4495</v>
      </c>
      <c r="BF28" s="84" t="s">
        <v>4496</v>
      </c>
      <c r="BG28" s="84" t="s">
        <v>4497</v>
      </c>
      <c r="BH28" s="84" t="s">
        <v>4498</v>
      </c>
      <c r="BI28" s="84" t="s">
        <v>4499</v>
      </c>
      <c r="BJ28" s="84" t="s">
        <v>4500</v>
      </c>
      <c r="BK28" s="84" t="s">
        <v>4501</v>
      </c>
      <c r="BL28" s="84" t="s">
        <v>4502</v>
      </c>
      <c r="BM28" s="84" t="s">
        <v>4503</v>
      </c>
      <c r="BN28" s="84" t="s">
        <v>4504</v>
      </c>
      <c r="BO28" s="84" t="s">
        <v>4505</v>
      </c>
      <c r="BP28" s="84" t="s">
        <v>4506</v>
      </c>
      <c r="BQ28" s="84" t="s">
        <v>4507</v>
      </c>
      <c r="BR28" s="84" t="s">
        <v>4508</v>
      </c>
      <c r="BS28" s="84" t="s">
        <v>4509</v>
      </c>
      <c r="BT28" s="84" t="s">
        <v>3177</v>
      </c>
      <c r="BU28" s="84" t="s">
        <v>4510</v>
      </c>
      <c r="BV28" s="84" t="s">
        <v>4511</v>
      </c>
      <c r="BW28" s="84" t="s">
        <v>4512</v>
      </c>
      <c r="BX28" s="84" t="s">
        <v>4513</v>
      </c>
      <c r="BY28" s="84" t="s">
        <v>4514</v>
      </c>
      <c r="BZ28" s="84" t="s">
        <v>4515</v>
      </c>
      <c r="CA28" s="84" t="s">
        <v>4516</v>
      </c>
      <c r="CB28" s="84" t="s">
        <v>4517</v>
      </c>
      <c r="CE28" s="84" t="s">
        <v>4518</v>
      </c>
      <c r="CF28" s="84" t="s">
        <v>4519</v>
      </c>
      <c r="CG28" s="84" t="s">
        <v>4520</v>
      </c>
      <c r="CH28" s="84" t="s">
        <v>4521</v>
      </c>
      <c r="CI28" s="84" t="s">
        <v>4522</v>
      </c>
      <c r="CJ28" s="84" t="s">
        <v>4523</v>
      </c>
      <c r="CK28" s="84" t="s">
        <v>4524</v>
      </c>
      <c r="CL28" s="84" t="s">
        <v>4525</v>
      </c>
      <c r="CM28" s="84" t="s">
        <v>4526</v>
      </c>
      <c r="CN28" s="84" t="s">
        <v>4527</v>
      </c>
      <c r="CQ28" s="84" t="s">
        <v>4528</v>
      </c>
      <c r="CT28" s="84" t="s">
        <v>4529</v>
      </c>
      <c r="CV28" s="84" t="s">
        <v>4530</v>
      </c>
      <c r="CX28" s="84" t="s">
        <v>4531</v>
      </c>
      <c r="CY28" s="84" t="s">
        <v>4532</v>
      </c>
      <c r="CZ28" s="84" t="s">
        <v>4533</v>
      </c>
      <c r="DA28" s="84" t="s">
        <v>4534</v>
      </c>
      <c r="DC28" s="84" t="s">
        <v>4535</v>
      </c>
      <c r="DD28" s="84" t="s">
        <v>4536</v>
      </c>
      <c r="DE28" s="84" t="s">
        <v>4537</v>
      </c>
      <c r="DF28" s="84" t="s">
        <v>4538</v>
      </c>
      <c r="DG28" s="84" t="s">
        <v>4539</v>
      </c>
      <c r="DH28" s="84" t="s">
        <v>4540</v>
      </c>
      <c r="DI28" s="84" t="s">
        <v>4541</v>
      </c>
      <c r="DJ28" s="84" t="s">
        <v>4542</v>
      </c>
      <c r="DK28" s="84" t="s">
        <v>4543</v>
      </c>
      <c r="DL28" s="84" t="s">
        <v>4544</v>
      </c>
      <c r="DM28" s="84" t="s">
        <v>4545</v>
      </c>
      <c r="DN28" s="84" t="s">
        <v>4546</v>
      </c>
      <c r="DO28" s="84" t="s">
        <v>4547</v>
      </c>
      <c r="DP28" s="84" t="s">
        <v>4548</v>
      </c>
      <c r="DQ28" s="84" t="s">
        <v>4549</v>
      </c>
      <c r="DR28" s="84" t="s">
        <v>4550</v>
      </c>
      <c r="DS28" s="84" t="s">
        <v>4551</v>
      </c>
      <c r="DT28" s="84" t="s">
        <v>4552</v>
      </c>
      <c r="DU28" s="84" t="s">
        <v>4553</v>
      </c>
      <c r="DV28" s="84" t="s">
        <v>4554</v>
      </c>
      <c r="DW28" s="84" t="s">
        <v>4555</v>
      </c>
      <c r="DX28" s="84" t="s">
        <v>4556</v>
      </c>
      <c r="DY28" s="84" t="s">
        <v>4557</v>
      </c>
      <c r="DZ28" s="84" t="s">
        <v>4558</v>
      </c>
      <c r="EA28" s="84" t="s">
        <v>4559</v>
      </c>
      <c r="EB28" s="84" t="s">
        <v>4560</v>
      </c>
      <c r="ED28" s="84" t="s">
        <v>4561</v>
      </c>
      <c r="EF28" s="84" t="s">
        <v>4562</v>
      </c>
      <c r="EG28" s="84" t="s">
        <v>4563</v>
      </c>
      <c r="EH28" s="84" t="s">
        <v>4564</v>
      </c>
      <c r="EI28" s="84" t="s">
        <v>4565</v>
      </c>
      <c r="EJ28" s="84" t="s">
        <v>4566</v>
      </c>
      <c r="EK28" s="84" t="s">
        <v>4567</v>
      </c>
      <c r="EL28" s="84" t="s">
        <v>4568</v>
      </c>
      <c r="EN28" s="84" t="s">
        <v>4569</v>
      </c>
      <c r="EO28" s="84" t="s">
        <v>4570</v>
      </c>
      <c r="EP28" s="84" t="s">
        <v>4571</v>
      </c>
      <c r="ES28" s="84" t="s">
        <v>4572</v>
      </c>
      <c r="EV28" s="84" t="s">
        <v>4573</v>
      </c>
      <c r="EW28" s="84" t="s">
        <v>4574</v>
      </c>
      <c r="EY28" s="84" t="s">
        <v>4575</v>
      </c>
      <c r="EZ28" s="84" t="s">
        <v>4576</v>
      </c>
      <c r="FC28" s="4" t="s">
        <v>1397</v>
      </c>
      <c r="FD28" s="6" t="s">
        <v>1340</v>
      </c>
      <c r="FE28" s="85"/>
      <c r="FG28" s="4"/>
      <c r="FH28" s="5"/>
      <c r="FI28" s="6"/>
      <c r="FJ28" s="7"/>
      <c r="FK28" s="8"/>
      <c r="FV28" s="102"/>
      <c r="FW28" s="102"/>
      <c r="FX28" s="102"/>
      <c r="FY28" s="102"/>
      <c r="FZ28" s="102"/>
      <c r="GA28" s="102"/>
      <c r="GB28" s="102"/>
      <c r="GC28" s="102"/>
      <c r="GD28" s="102"/>
      <c r="GE28" s="102"/>
      <c r="GF28" s="102"/>
      <c r="GG28" s="102"/>
      <c r="GH28" s="102"/>
      <c r="GI28" s="102"/>
      <c r="GJ28" s="102"/>
      <c r="GK28" s="102"/>
      <c r="GL28" s="102"/>
      <c r="GM28" s="102"/>
      <c r="GN28" s="102"/>
      <c r="GO28" s="102"/>
      <c r="GP28" s="103"/>
      <c r="GQ28" s="102"/>
      <c r="GU28" s="89" t="s">
        <v>4577</v>
      </c>
      <c r="HF28" s="4"/>
      <c r="HG28" s="5"/>
      <c r="HH28" s="6"/>
      <c r="HI28" s="7" t="s">
        <v>1245</v>
      </c>
      <c r="HJ28" s="8" t="s">
        <v>1246</v>
      </c>
      <c r="HS28" s="102"/>
      <c r="HT28" s="102"/>
      <c r="HU28" s="102"/>
      <c r="HV28" s="102"/>
      <c r="HW28" s="102"/>
      <c r="HX28" s="102"/>
      <c r="HY28" s="102"/>
      <c r="HZ28" s="102"/>
      <c r="IA28" s="102"/>
      <c r="IB28" s="102"/>
      <c r="IC28" s="102"/>
      <c r="ID28" s="102"/>
      <c r="IE28" s="102"/>
      <c r="IF28" s="102"/>
      <c r="IG28" s="102"/>
      <c r="IH28" s="102"/>
      <c r="II28" s="102"/>
      <c r="IJ28" s="102"/>
      <c r="IK28" s="102"/>
      <c r="IL28" s="102"/>
      <c r="IM28" s="103"/>
    </row>
    <row r="29" customFormat="false" ht="36.75" hidden="false" customHeight="false" outlineLevel="0" collapsed="false">
      <c r="H29" s="67" t="s">
        <v>1405</v>
      </c>
      <c r="I29" s="67"/>
      <c r="J29" s="6" t="s">
        <v>1339</v>
      </c>
      <c r="K29" s="67" t="s">
        <v>4578</v>
      </c>
      <c r="L29" s="0" t="s">
        <v>1415</v>
      </c>
      <c r="M29" s="68" t="s">
        <v>4199</v>
      </c>
      <c r="O29" s="69" t="s">
        <v>4579</v>
      </c>
      <c r="AE29" s="77" t="s">
        <v>4200</v>
      </c>
      <c r="AF29" s="78" t="s">
        <v>4580</v>
      </c>
      <c r="AG29" s="79" t="s">
        <v>1619</v>
      </c>
      <c r="AH29" s="80" t="s">
        <v>4581</v>
      </c>
      <c r="AI29" s="81"/>
      <c r="AK29" s="82" t="s">
        <v>56</v>
      </c>
      <c r="AU29" s="83" t="s">
        <v>1620</v>
      </c>
      <c r="AX29" s="84" t="s">
        <v>4582</v>
      </c>
      <c r="AY29" s="84" t="s">
        <v>4583</v>
      </c>
      <c r="AZ29" s="84" t="s">
        <v>4584</v>
      </c>
      <c r="BA29" s="84" t="s">
        <v>4585</v>
      </c>
      <c r="BB29" s="84" t="s">
        <v>4586</v>
      </c>
      <c r="BC29" s="84" t="s">
        <v>4587</v>
      </c>
      <c r="BD29" s="84" t="s">
        <v>4588</v>
      </c>
      <c r="BE29" s="84" t="s">
        <v>4589</v>
      </c>
      <c r="BF29" s="84" t="s">
        <v>4590</v>
      </c>
      <c r="BG29" s="94" t="s">
        <v>4591</v>
      </c>
      <c r="BH29" s="84" t="s">
        <v>4592</v>
      </c>
      <c r="BI29" s="84" t="s">
        <v>4593</v>
      </c>
      <c r="BJ29" s="84" t="s">
        <v>4594</v>
      </c>
      <c r="BK29" s="84" t="s">
        <v>4595</v>
      </c>
      <c r="BL29" s="84" t="s">
        <v>4596</v>
      </c>
      <c r="BM29" s="84" t="s">
        <v>4597</v>
      </c>
      <c r="BN29" s="84" t="s">
        <v>4598</v>
      </c>
      <c r="BO29" s="84" t="s">
        <v>1610</v>
      </c>
      <c r="BP29" s="84" t="s">
        <v>4599</v>
      </c>
      <c r="BQ29" s="84" t="s">
        <v>4600</v>
      </c>
      <c r="BR29" s="84" t="s">
        <v>4601</v>
      </c>
      <c r="BS29" s="84" t="s">
        <v>4602</v>
      </c>
      <c r="BT29" s="84" t="s">
        <v>4603</v>
      </c>
      <c r="BU29" s="84" t="s">
        <v>4604</v>
      </c>
      <c r="BV29" s="84" t="s">
        <v>4605</v>
      </c>
      <c r="BW29" s="84" t="s">
        <v>4606</v>
      </c>
      <c r="BX29" s="84" t="s">
        <v>4607</v>
      </c>
      <c r="BY29" s="84" t="s">
        <v>4608</v>
      </c>
      <c r="BZ29" s="84" t="s">
        <v>4609</v>
      </c>
      <c r="CA29" s="84" t="s">
        <v>4610</v>
      </c>
      <c r="CB29" s="84" t="s">
        <v>4611</v>
      </c>
      <c r="CE29" s="84" t="s">
        <v>4612</v>
      </c>
      <c r="CF29" s="84" t="s">
        <v>4613</v>
      </c>
      <c r="CG29" s="84" t="s">
        <v>4614</v>
      </c>
      <c r="CH29" s="84" t="s">
        <v>4615</v>
      </c>
      <c r="CI29" s="84" t="s">
        <v>4616</v>
      </c>
      <c r="CJ29" s="84" t="s">
        <v>4617</v>
      </c>
      <c r="CK29" s="84" t="s">
        <v>4618</v>
      </c>
      <c r="CL29" s="84" t="s">
        <v>4619</v>
      </c>
      <c r="CM29" s="84" t="s">
        <v>4620</v>
      </c>
      <c r="CN29" s="84" t="s">
        <v>4621</v>
      </c>
      <c r="CQ29" s="84" t="s">
        <v>4622</v>
      </c>
      <c r="CT29" s="84" t="s">
        <v>4623</v>
      </c>
      <c r="CV29" s="84" t="s">
        <v>4624</v>
      </c>
      <c r="CX29" s="84" t="s">
        <v>4625</v>
      </c>
      <c r="CY29" s="84" t="s">
        <v>4626</v>
      </c>
      <c r="CZ29" s="84" t="s">
        <v>4627</v>
      </c>
      <c r="DA29" s="84" t="s">
        <v>4628</v>
      </c>
      <c r="DC29" s="84" t="s">
        <v>4629</v>
      </c>
      <c r="DD29" s="84" t="s">
        <v>4630</v>
      </c>
      <c r="DE29" s="84" t="s">
        <v>4631</v>
      </c>
      <c r="DF29" s="84" t="s">
        <v>4632</v>
      </c>
      <c r="DG29" s="84" t="s">
        <v>4633</v>
      </c>
      <c r="DH29" s="84" t="s">
        <v>4634</v>
      </c>
      <c r="DI29" s="84" t="s">
        <v>4635</v>
      </c>
      <c r="DJ29" s="84" t="s">
        <v>4636</v>
      </c>
      <c r="DK29" s="84" t="s">
        <v>4637</v>
      </c>
      <c r="DL29" s="84" t="s">
        <v>4638</v>
      </c>
      <c r="DM29" s="84" t="s">
        <v>4639</v>
      </c>
      <c r="DN29" s="84" t="s">
        <v>4640</v>
      </c>
      <c r="DO29" s="84" t="s">
        <v>4641</v>
      </c>
      <c r="DP29" s="84" t="s">
        <v>4642</v>
      </c>
      <c r="DQ29" s="84" t="s">
        <v>1664</v>
      </c>
      <c r="DR29" s="84" t="s">
        <v>4643</v>
      </c>
      <c r="DS29" s="84" t="s">
        <v>4644</v>
      </c>
      <c r="DT29" s="84" t="s">
        <v>4645</v>
      </c>
      <c r="DU29" s="84" t="s">
        <v>4646</v>
      </c>
      <c r="DV29" s="84" t="s">
        <v>4647</v>
      </c>
      <c r="DW29" s="84" t="s">
        <v>4648</v>
      </c>
      <c r="DX29" s="84" t="s">
        <v>4649</v>
      </c>
      <c r="DY29" s="84" t="s">
        <v>4650</v>
      </c>
      <c r="DZ29" s="84" t="s">
        <v>4651</v>
      </c>
      <c r="EA29" s="84" t="s">
        <v>4652</v>
      </c>
      <c r="EB29" s="84" t="s">
        <v>1675</v>
      </c>
      <c r="ED29" s="84" t="s">
        <v>4653</v>
      </c>
      <c r="EF29" s="84" t="s">
        <v>4654</v>
      </c>
      <c r="EG29" s="84" t="s">
        <v>4655</v>
      </c>
      <c r="EH29" s="84" t="s">
        <v>4656</v>
      </c>
      <c r="EI29" s="84" t="s">
        <v>4657</v>
      </c>
      <c r="EJ29" s="84" t="s">
        <v>4658</v>
      </c>
      <c r="EL29" s="84" t="s">
        <v>4659</v>
      </c>
      <c r="EN29" s="84" t="s">
        <v>4660</v>
      </c>
      <c r="EO29" s="84" t="s">
        <v>4661</v>
      </c>
      <c r="EP29" s="84" t="s">
        <v>4662</v>
      </c>
      <c r="ES29" s="84" t="s">
        <v>4663</v>
      </c>
      <c r="EV29" s="84" t="s">
        <v>4664</v>
      </c>
      <c r="EW29" s="84" t="s">
        <v>4665</v>
      </c>
      <c r="EY29" s="84" t="s">
        <v>4666</v>
      </c>
      <c r="EZ29" s="84" t="s">
        <v>4667</v>
      </c>
      <c r="FC29" s="4" t="s">
        <v>1400</v>
      </c>
      <c r="FD29" s="6" t="s">
        <v>1341</v>
      </c>
      <c r="FE29" s="85"/>
      <c r="FG29" s="4"/>
      <c r="FH29" s="5"/>
      <c r="FI29" s="6"/>
      <c r="FJ29" s="7"/>
      <c r="FK29" s="8"/>
      <c r="FV29" s="102"/>
      <c r="FW29" s="102"/>
      <c r="FX29" s="102"/>
      <c r="FY29" s="102"/>
      <c r="FZ29" s="102"/>
      <c r="GA29" s="102"/>
      <c r="GB29" s="102"/>
      <c r="GC29" s="102"/>
      <c r="GD29" s="102"/>
      <c r="GE29" s="102"/>
      <c r="GF29" s="102"/>
      <c r="GG29" s="102"/>
      <c r="GH29" s="102"/>
      <c r="GI29" s="102"/>
      <c r="GJ29" s="102"/>
      <c r="GK29" s="102"/>
      <c r="GL29" s="102"/>
      <c r="GM29" s="102"/>
      <c r="GN29" s="102"/>
      <c r="GO29" s="102"/>
      <c r="GP29" s="103"/>
      <c r="GQ29" s="102"/>
      <c r="GU29" s="89" t="s">
        <v>4668</v>
      </c>
      <c r="HF29" s="4"/>
      <c r="HG29" s="5"/>
      <c r="HH29" s="6"/>
      <c r="HI29" s="7" t="s">
        <v>1253</v>
      </c>
      <c r="HJ29" s="8" t="s">
        <v>1254</v>
      </c>
      <c r="HS29" s="102"/>
      <c r="HT29" s="102"/>
      <c r="HU29" s="102"/>
      <c r="HV29" s="102"/>
      <c r="HW29" s="102"/>
      <c r="HX29" s="102"/>
      <c r="HY29" s="102"/>
      <c r="HZ29" s="102"/>
      <c r="IA29" s="102"/>
      <c r="IB29" s="102"/>
      <c r="IC29" s="102"/>
      <c r="ID29" s="102"/>
      <c r="IE29" s="102"/>
      <c r="IF29" s="102"/>
      <c r="IG29" s="102"/>
      <c r="IH29" s="102"/>
      <c r="II29" s="102"/>
      <c r="IJ29" s="102"/>
      <c r="IK29" s="102"/>
      <c r="IL29" s="102"/>
      <c r="IM29" s="103"/>
    </row>
    <row r="30" customFormat="false" ht="15" hidden="false" customHeight="false" outlineLevel="0" collapsed="false">
      <c r="H30" s="67" t="s">
        <v>1410</v>
      </c>
      <c r="I30" s="67"/>
      <c r="J30" s="6" t="s">
        <v>1340</v>
      </c>
      <c r="K30" s="67" t="s">
        <v>4669</v>
      </c>
      <c r="L30" s="0" t="s">
        <v>1389</v>
      </c>
      <c r="M30" s="68" t="s">
        <v>1337</v>
      </c>
      <c r="O30" s="69" t="s">
        <v>4670</v>
      </c>
      <c r="AE30" s="77" t="s">
        <v>4200</v>
      </c>
      <c r="AF30" s="78" t="s">
        <v>4671</v>
      </c>
      <c r="AG30" s="79" t="s">
        <v>1621</v>
      </c>
      <c r="AH30" s="80" t="s">
        <v>4672</v>
      </c>
      <c r="AI30" s="81"/>
      <c r="AK30" s="82" t="s">
        <v>58</v>
      </c>
      <c r="AU30" s="83" t="s">
        <v>1621</v>
      </c>
      <c r="AX30" s="84" t="s">
        <v>4673</v>
      </c>
      <c r="AY30" s="84" t="s">
        <v>4674</v>
      </c>
      <c r="AZ30" s="84" t="s">
        <v>4675</v>
      </c>
      <c r="BA30" s="84" t="s">
        <v>4676</v>
      </c>
      <c r="BB30" s="84" t="s">
        <v>4677</v>
      </c>
      <c r="BC30" s="84" t="s">
        <v>4678</v>
      </c>
      <c r="BD30" s="84" t="s">
        <v>4679</v>
      </c>
      <c r="BE30" s="84" t="s">
        <v>4680</v>
      </c>
      <c r="BF30" s="84" t="s">
        <v>4681</v>
      </c>
      <c r="BG30" s="84" t="s">
        <v>4682</v>
      </c>
      <c r="BH30" s="84" t="s">
        <v>4683</v>
      </c>
      <c r="BI30" s="84" t="s">
        <v>4684</v>
      </c>
      <c r="BJ30" s="84" t="s">
        <v>4685</v>
      </c>
      <c r="BK30" s="84" t="s">
        <v>4686</v>
      </c>
      <c r="BL30" s="84" t="s">
        <v>1607</v>
      </c>
      <c r="BM30" s="84" t="s">
        <v>4687</v>
      </c>
      <c r="BN30" s="84" t="s">
        <v>4688</v>
      </c>
      <c r="BO30" s="84" t="s">
        <v>4689</v>
      </c>
      <c r="BP30" s="84" t="s">
        <v>4690</v>
      </c>
      <c r="BQ30" s="84" t="s">
        <v>4691</v>
      </c>
      <c r="BR30" s="84" t="s">
        <v>4692</v>
      </c>
      <c r="BS30" s="84" t="s">
        <v>4693</v>
      </c>
      <c r="BT30" s="84" t="s">
        <v>4694</v>
      </c>
      <c r="BU30" s="84" t="s">
        <v>4695</v>
      </c>
      <c r="BV30" s="84" t="s">
        <v>4696</v>
      </c>
      <c r="BW30" s="84" t="s">
        <v>4697</v>
      </c>
      <c r="BX30" s="84" t="s">
        <v>4698</v>
      </c>
      <c r="BY30" s="84" t="s">
        <v>4699</v>
      </c>
      <c r="BZ30" s="84" t="s">
        <v>4700</v>
      </c>
      <c r="CA30" s="84" t="s">
        <v>4701</v>
      </c>
      <c r="CB30" s="84" t="s">
        <v>4702</v>
      </c>
      <c r="CE30" s="84" t="s">
        <v>4703</v>
      </c>
      <c r="CF30" s="84" t="s">
        <v>4704</v>
      </c>
      <c r="CG30" s="84" t="s">
        <v>4705</v>
      </c>
      <c r="CH30" s="84" t="s">
        <v>4706</v>
      </c>
      <c r="CI30" s="84" t="s">
        <v>4707</v>
      </c>
      <c r="CJ30" s="84" t="s">
        <v>4708</v>
      </c>
      <c r="CK30" s="84" t="s">
        <v>4709</v>
      </c>
      <c r="CL30" s="84" t="s">
        <v>4710</v>
      </c>
      <c r="CM30" s="84" t="s">
        <v>4711</v>
      </c>
      <c r="CN30" s="84" t="s">
        <v>4712</v>
      </c>
      <c r="CQ30" s="84" t="s">
        <v>4713</v>
      </c>
      <c r="CT30" s="84" t="s">
        <v>4714</v>
      </c>
      <c r="CV30" s="84" t="s">
        <v>4715</v>
      </c>
      <c r="CX30" s="84" t="s">
        <v>4716</v>
      </c>
      <c r="CY30" s="84" t="s">
        <v>4717</v>
      </c>
      <c r="CZ30" s="84" t="s">
        <v>4718</v>
      </c>
      <c r="DC30" s="84" t="s">
        <v>4719</v>
      </c>
      <c r="DD30" s="84" t="s">
        <v>4720</v>
      </c>
      <c r="DE30" s="84" t="s">
        <v>4721</v>
      </c>
      <c r="DF30" s="84" t="s">
        <v>4722</v>
      </c>
      <c r="DG30" s="84" t="s">
        <v>4723</v>
      </c>
      <c r="DH30" s="84" t="s">
        <v>4724</v>
      </c>
      <c r="DI30" s="84" t="s">
        <v>4725</v>
      </c>
      <c r="DJ30" s="84" t="s">
        <v>4726</v>
      </c>
      <c r="DK30" s="84" t="s">
        <v>4727</v>
      </c>
      <c r="DL30" s="84" t="s">
        <v>4728</v>
      </c>
      <c r="DM30" s="84" t="s">
        <v>4729</v>
      </c>
      <c r="DN30" s="84" t="s">
        <v>4730</v>
      </c>
      <c r="DO30" s="84" t="s">
        <v>4731</v>
      </c>
      <c r="DP30" s="84" t="s">
        <v>4732</v>
      </c>
      <c r="DQ30" s="84" t="s">
        <v>4733</v>
      </c>
      <c r="DR30" s="84" t="s">
        <v>4734</v>
      </c>
      <c r="DS30" s="84" t="s">
        <v>4735</v>
      </c>
      <c r="DT30" s="84" t="s">
        <v>4736</v>
      </c>
      <c r="DU30" s="84" t="s">
        <v>4737</v>
      </c>
      <c r="DV30" s="84" t="s">
        <v>4738</v>
      </c>
      <c r="DW30" s="84" t="s">
        <v>4739</v>
      </c>
      <c r="DX30" s="84" t="s">
        <v>4740</v>
      </c>
      <c r="DY30" s="84" t="s">
        <v>4741</v>
      </c>
      <c r="DZ30" s="84" t="s">
        <v>4742</v>
      </c>
      <c r="EA30" s="84" t="s">
        <v>4743</v>
      </c>
      <c r="EB30" s="84" t="s">
        <v>4744</v>
      </c>
      <c r="ED30" s="84" t="s">
        <v>4745</v>
      </c>
      <c r="EF30" s="84" t="s">
        <v>4746</v>
      </c>
      <c r="EG30" s="84" t="s">
        <v>4747</v>
      </c>
      <c r="EH30" s="84" t="s">
        <v>4748</v>
      </c>
      <c r="EI30" s="84" t="s">
        <v>4749</v>
      </c>
      <c r="EJ30" s="84" t="s">
        <v>4750</v>
      </c>
      <c r="EL30" s="84" t="s">
        <v>4751</v>
      </c>
      <c r="EN30" s="84" t="s">
        <v>4752</v>
      </c>
      <c r="EO30" s="84" t="s">
        <v>4753</v>
      </c>
      <c r="EP30" s="84" t="s">
        <v>4754</v>
      </c>
      <c r="ES30" s="84" t="s">
        <v>4755</v>
      </c>
      <c r="EV30" s="84" t="s">
        <v>4756</v>
      </c>
      <c r="EW30" s="84" t="s">
        <v>4757</v>
      </c>
      <c r="EY30" s="84" t="s">
        <v>4758</v>
      </c>
      <c r="EZ30" s="84" t="s">
        <v>4759</v>
      </c>
      <c r="FC30" s="4" t="s">
        <v>1405</v>
      </c>
      <c r="FD30" s="6" t="s">
        <v>1342</v>
      </c>
      <c r="FE30" s="85"/>
      <c r="FG30" s="4"/>
      <c r="FH30" s="5"/>
      <c r="FI30" s="6"/>
      <c r="FJ30" s="7"/>
      <c r="FK30" s="8"/>
      <c r="FV30" s="102"/>
      <c r="FW30" s="102"/>
      <c r="FX30" s="102"/>
      <c r="FY30" s="102"/>
      <c r="FZ30" s="102"/>
      <c r="GA30" s="102"/>
      <c r="GB30" s="102"/>
      <c r="GC30" s="102"/>
      <c r="GD30" s="102"/>
      <c r="GE30" s="102"/>
      <c r="GF30" s="102"/>
      <c r="GG30" s="102"/>
      <c r="GH30" s="102"/>
      <c r="GI30" s="102"/>
      <c r="GJ30" s="102"/>
      <c r="GK30" s="102"/>
      <c r="GL30" s="102"/>
      <c r="GM30" s="102"/>
      <c r="GN30" s="102"/>
      <c r="GO30" s="102"/>
      <c r="GP30" s="103"/>
      <c r="GQ30" s="102"/>
      <c r="GU30" s="89" t="s">
        <v>4760</v>
      </c>
      <c r="HF30" s="4"/>
      <c r="HG30" s="5"/>
      <c r="HH30" s="6"/>
      <c r="HI30" s="7" t="s">
        <v>1255</v>
      </c>
      <c r="HJ30" s="8" t="s">
        <v>1256</v>
      </c>
      <c r="HS30" s="102"/>
      <c r="HT30" s="102"/>
      <c r="HU30" s="102"/>
      <c r="HV30" s="102"/>
      <c r="HW30" s="102"/>
      <c r="HX30" s="102"/>
      <c r="HY30" s="102"/>
      <c r="HZ30" s="102"/>
      <c r="IA30" s="102"/>
      <c r="IB30" s="102"/>
      <c r="IC30" s="102"/>
      <c r="ID30" s="102"/>
      <c r="IE30" s="102"/>
      <c r="IF30" s="102"/>
      <c r="IG30" s="102"/>
      <c r="IH30" s="102"/>
      <c r="II30" s="102"/>
      <c r="IJ30" s="102"/>
      <c r="IK30" s="102"/>
      <c r="IL30" s="102"/>
      <c r="IM30" s="103"/>
    </row>
    <row r="31" customFormat="false" ht="15" hidden="false" customHeight="false" outlineLevel="0" collapsed="false">
      <c r="B31" s="6"/>
      <c r="H31" s="67" t="s">
        <v>1417</v>
      </c>
      <c r="I31" s="67"/>
      <c r="J31" s="6" t="s">
        <v>1341</v>
      </c>
      <c r="K31" s="67" t="s">
        <v>4761</v>
      </c>
      <c r="L31" s="0" t="s">
        <v>1408</v>
      </c>
      <c r="M31" s="68" t="s">
        <v>4762</v>
      </c>
      <c r="O31" s="69" t="s">
        <v>4763</v>
      </c>
      <c r="AE31" s="77" t="s">
        <v>4200</v>
      </c>
      <c r="AF31" s="78" t="s">
        <v>4764</v>
      </c>
      <c r="AG31" s="79" t="s">
        <v>1622</v>
      </c>
      <c r="AH31" s="80" t="s">
        <v>4765</v>
      </c>
      <c r="AI31" s="81"/>
      <c r="AK31" s="82" t="s">
        <v>60</v>
      </c>
      <c r="AU31" s="83" t="s">
        <v>1622</v>
      </c>
      <c r="AX31" s="84" t="s">
        <v>4766</v>
      </c>
      <c r="AY31" s="84" t="s">
        <v>4767</v>
      </c>
      <c r="AZ31" s="84" t="s">
        <v>4768</v>
      </c>
      <c r="BA31" s="84" t="s">
        <v>4769</v>
      </c>
      <c r="BB31" s="84" t="s">
        <v>4770</v>
      </c>
      <c r="BC31" s="84" t="s">
        <v>4771</v>
      </c>
      <c r="BD31" s="84" t="s">
        <v>4772</v>
      </c>
      <c r="BE31" s="84" t="s">
        <v>4773</v>
      </c>
      <c r="BF31" s="84" t="s">
        <v>4774</v>
      </c>
      <c r="BG31" s="84" t="s">
        <v>4775</v>
      </c>
      <c r="BH31" s="84" t="s">
        <v>4776</v>
      </c>
      <c r="BI31" s="84" t="s">
        <v>4777</v>
      </c>
      <c r="BJ31" s="84" t="s">
        <v>4778</v>
      </c>
      <c r="BK31" s="84" t="s">
        <v>4779</v>
      </c>
      <c r="BL31" s="84" t="s">
        <v>4780</v>
      </c>
      <c r="BM31" s="84" t="s">
        <v>4781</v>
      </c>
      <c r="BN31" s="84" t="s">
        <v>4782</v>
      </c>
      <c r="BO31" s="84" t="s">
        <v>4783</v>
      </c>
      <c r="BP31" s="84" t="s">
        <v>4784</v>
      </c>
      <c r="BQ31" s="84" t="s">
        <v>1612</v>
      </c>
      <c r="BR31" s="84" t="s">
        <v>4785</v>
      </c>
      <c r="BS31" s="84" t="s">
        <v>4786</v>
      </c>
      <c r="BT31" s="84" t="s">
        <v>4787</v>
      </c>
      <c r="BU31" s="84" t="s">
        <v>4788</v>
      </c>
      <c r="BV31" s="84" t="s">
        <v>4789</v>
      </c>
      <c r="BW31" s="84" t="s">
        <v>4790</v>
      </c>
      <c r="BX31" s="84" t="s">
        <v>4791</v>
      </c>
      <c r="BY31" s="84" t="s">
        <v>4792</v>
      </c>
      <c r="BZ31" s="84" t="s">
        <v>4793</v>
      </c>
      <c r="CA31" s="84" t="s">
        <v>4794</v>
      </c>
      <c r="CB31" s="84" t="s">
        <v>4795</v>
      </c>
      <c r="CE31" s="84" t="s">
        <v>4796</v>
      </c>
      <c r="CF31" s="84" t="s">
        <v>1627</v>
      </c>
      <c r="CG31" s="84" t="s">
        <v>4797</v>
      </c>
      <c r="CH31" s="84" t="s">
        <v>4798</v>
      </c>
      <c r="CI31" s="84" t="s">
        <v>4799</v>
      </c>
      <c r="CJ31" s="84" t="s">
        <v>1631</v>
      </c>
      <c r="CK31" s="84" t="s">
        <v>4800</v>
      </c>
      <c r="CL31" s="84" t="s">
        <v>4801</v>
      </c>
      <c r="CM31" s="84" t="s">
        <v>4802</v>
      </c>
      <c r="CN31" s="84" t="s">
        <v>4803</v>
      </c>
      <c r="CQ31" s="84" t="s">
        <v>4804</v>
      </c>
      <c r="CT31" s="84" t="s">
        <v>4805</v>
      </c>
      <c r="CV31" s="84" t="s">
        <v>4806</v>
      </c>
      <c r="CX31" s="84" t="s">
        <v>4807</v>
      </c>
      <c r="CY31" s="84" t="s">
        <v>4808</v>
      </c>
      <c r="CZ31" s="84" t="s">
        <v>4809</v>
      </c>
      <c r="DC31" s="84" t="s">
        <v>4810</v>
      </c>
      <c r="DD31" s="84" t="s">
        <v>4811</v>
      </c>
      <c r="DE31" s="84" t="s">
        <v>4812</v>
      </c>
      <c r="DF31" s="84" t="s">
        <v>4813</v>
      </c>
      <c r="DG31" s="84" t="s">
        <v>4814</v>
      </c>
      <c r="DH31" s="84" t="s">
        <v>4815</v>
      </c>
      <c r="DI31" s="84" t="s">
        <v>4816</v>
      </c>
      <c r="DJ31" s="84" t="s">
        <v>4817</v>
      </c>
      <c r="DK31" s="84" t="s">
        <v>4818</v>
      </c>
      <c r="DL31" s="84" t="s">
        <v>4819</v>
      </c>
      <c r="DM31" s="84" t="s">
        <v>4820</v>
      </c>
      <c r="DN31" s="84" t="s">
        <v>4821</v>
      </c>
      <c r="DO31" s="84" t="s">
        <v>4822</v>
      </c>
      <c r="DP31" s="84" t="s">
        <v>4823</v>
      </c>
      <c r="DQ31" s="84" t="s">
        <v>4824</v>
      </c>
      <c r="DR31" s="84" t="s">
        <v>4825</v>
      </c>
      <c r="DS31" s="84" t="s">
        <v>4826</v>
      </c>
      <c r="DT31" s="84" t="s">
        <v>4827</v>
      </c>
      <c r="DU31" s="84" t="s">
        <v>4828</v>
      </c>
      <c r="DV31" s="84" t="s">
        <v>4829</v>
      </c>
      <c r="DW31" s="84" t="s">
        <v>4830</v>
      </c>
      <c r="DX31" s="84" t="s">
        <v>4831</v>
      </c>
      <c r="DY31" s="84" t="s">
        <v>4832</v>
      </c>
      <c r="DZ31" s="84" t="s">
        <v>4833</v>
      </c>
      <c r="EA31" s="84" t="s">
        <v>4834</v>
      </c>
      <c r="ED31" s="84" t="s">
        <v>4835</v>
      </c>
      <c r="EF31" s="84" t="s">
        <v>4836</v>
      </c>
      <c r="EG31" s="84" t="s">
        <v>4837</v>
      </c>
      <c r="EH31" s="84" t="s">
        <v>4838</v>
      </c>
      <c r="EI31" s="84" t="s">
        <v>4839</v>
      </c>
      <c r="EJ31" s="84" t="s">
        <v>4840</v>
      </c>
      <c r="EL31" s="84" t="s">
        <v>4841</v>
      </c>
      <c r="EN31" s="84" t="s">
        <v>4842</v>
      </c>
      <c r="EO31" s="84" t="s">
        <v>4843</v>
      </c>
      <c r="EP31" s="84" t="s">
        <v>4844</v>
      </c>
      <c r="ES31" s="84" t="s">
        <v>4845</v>
      </c>
      <c r="EV31" s="84" t="s">
        <v>4846</v>
      </c>
      <c r="EW31" s="84" t="s">
        <v>4847</v>
      </c>
      <c r="EY31" s="84" t="s">
        <v>4848</v>
      </c>
      <c r="EZ31" s="84" t="s">
        <v>4849</v>
      </c>
      <c r="FC31" s="4" t="s">
        <v>1410</v>
      </c>
      <c r="FD31" s="6" t="s">
        <v>1343</v>
      </c>
      <c r="FE31" s="85"/>
      <c r="FG31" s="4"/>
      <c r="FH31" s="5"/>
      <c r="FI31" s="6"/>
      <c r="FJ31" s="7"/>
      <c r="FK31" s="8"/>
      <c r="FV31" s="102"/>
      <c r="FW31" s="102"/>
      <c r="FX31" s="102"/>
      <c r="FY31" s="102"/>
      <c r="FZ31" s="102"/>
      <c r="GA31" s="102"/>
      <c r="GB31" s="102"/>
      <c r="GC31" s="102"/>
      <c r="GD31" s="102"/>
      <c r="GE31" s="102"/>
      <c r="GF31" s="102"/>
      <c r="GG31" s="102"/>
      <c r="GH31" s="102"/>
      <c r="GI31" s="102"/>
      <c r="GJ31" s="102"/>
      <c r="GK31" s="102"/>
      <c r="GL31" s="102"/>
      <c r="GM31" s="102"/>
      <c r="GN31" s="102"/>
      <c r="GO31" s="102"/>
      <c r="GP31" s="103"/>
      <c r="GQ31" s="102"/>
      <c r="GU31" s="89" t="s">
        <v>4850</v>
      </c>
      <c r="HF31" s="4"/>
      <c r="HG31" s="5"/>
      <c r="HH31" s="6"/>
      <c r="HI31" s="7" t="s">
        <v>1257</v>
      </c>
      <c r="HJ31" s="8" t="s">
        <v>1258</v>
      </c>
      <c r="HS31" s="102"/>
      <c r="HT31" s="102"/>
      <c r="HU31" s="102"/>
      <c r="HV31" s="102"/>
      <c r="HW31" s="102"/>
      <c r="HX31" s="102"/>
      <c r="HY31" s="102"/>
      <c r="HZ31" s="102"/>
      <c r="IA31" s="102"/>
      <c r="IB31" s="102"/>
      <c r="IC31" s="102"/>
      <c r="ID31" s="102"/>
      <c r="IE31" s="102"/>
      <c r="IF31" s="102"/>
      <c r="IG31" s="102"/>
      <c r="IH31" s="102"/>
      <c r="II31" s="102"/>
      <c r="IJ31" s="102"/>
      <c r="IK31" s="102"/>
      <c r="IL31" s="102"/>
      <c r="IM31" s="103"/>
    </row>
    <row r="32" customFormat="false" ht="15" hidden="false" customHeight="false" outlineLevel="0" collapsed="false">
      <c r="H32" s="67" t="s">
        <v>1419</v>
      </c>
      <c r="I32" s="67"/>
      <c r="J32" s="6" t="s">
        <v>1342</v>
      </c>
      <c r="K32" s="67" t="s">
        <v>4851</v>
      </c>
      <c r="L32" s="0" t="s">
        <v>1392</v>
      </c>
      <c r="M32" s="68" t="s">
        <v>4391</v>
      </c>
      <c r="O32" s="69" t="s">
        <v>4852</v>
      </c>
      <c r="AE32" s="77" t="s">
        <v>4853</v>
      </c>
      <c r="AF32" s="78" t="s">
        <v>4854</v>
      </c>
      <c r="AG32" s="79" t="s">
        <v>1623</v>
      </c>
      <c r="AH32" s="80" t="s">
        <v>4855</v>
      </c>
      <c r="AI32" s="81"/>
      <c r="AK32" s="82" t="s">
        <v>62</v>
      </c>
      <c r="AU32" s="83" t="s">
        <v>1623</v>
      </c>
      <c r="AX32" s="84" t="s">
        <v>4856</v>
      </c>
      <c r="AY32" s="84" t="s">
        <v>4857</v>
      </c>
      <c r="AZ32" s="84" t="s">
        <v>4858</v>
      </c>
      <c r="BA32" s="84" t="s">
        <v>4859</v>
      </c>
      <c r="BB32" s="84" t="s">
        <v>4860</v>
      </c>
      <c r="BC32" s="84" t="s">
        <v>4861</v>
      </c>
      <c r="BD32" s="84" t="s">
        <v>4862</v>
      </c>
      <c r="BE32" s="84" t="s">
        <v>4863</v>
      </c>
      <c r="BF32" s="84" t="s">
        <v>4864</v>
      </c>
      <c r="BG32" s="84" t="s">
        <v>4865</v>
      </c>
      <c r="BH32" s="84" t="s">
        <v>4866</v>
      </c>
      <c r="BI32" s="84" t="s">
        <v>4867</v>
      </c>
      <c r="BJ32" s="84" t="s">
        <v>4868</v>
      </c>
      <c r="BK32" s="84" t="s">
        <v>4869</v>
      </c>
      <c r="BL32" s="84" t="s">
        <v>4870</v>
      </c>
      <c r="BM32" s="84" t="s">
        <v>4871</v>
      </c>
      <c r="BN32" s="84" t="s">
        <v>4872</v>
      </c>
      <c r="BO32" s="84" t="s">
        <v>4873</v>
      </c>
      <c r="BP32" s="84" t="s">
        <v>4874</v>
      </c>
      <c r="BQ32" s="84" t="s">
        <v>4875</v>
      </c>
      <c r="BR32" s="84" t="s">
        <v>4876</v>
      </c>
      <c r="BS32" s="84" t="s">
        <v>4877</v>
      </c>
      <c r="BT32" s="84" t="s">
        <v>4878</v>
      </c>
      <c r="BU32" s="84" t="s">
        <v>4879</v>
      </c>
      <c r="BV32" s="94" t="s">
        <v>4880</v>
      </c>
      <c r="BW32" s="84" t="s">
        <v>4881</v>
      </c>
      <c r="BX32" s="84" t="s">
        <v>4882</v>
      </c>
      <c r="BY32" s="84" t="s">
        <v>4883</v>
      </c>
      <c r="BZ32" s="84" t="s">
        <v>4884</v>
      </c>
      <c r="CA32" s="84" t="s">
        <v>4885</v>
      </c>
      <c r="CB32" s="84" t="s">
        <v>4886</v>
      </c>
      <c r="CE32" s="84" t="s">
        <v>1626</v>
      </c>
      <c r="CF32" s="84" t="s">
        <v>4887</v>
      </c>
      <c r="CG32" s="84" t="s">
        <v>4888</v>
      </c>
      <c r="CH32" s="84" t="s">
        <v>4889</v>
      </c>
      <c r="CI32" s="84" t="s">
        <v>4890</v>
      </c>
      <c r="CJ32" s="84" t="s">
        <v>4891</v>
      </c>
      <c r="CK32" s="84" t="s">
        <v>4892</v>
      </c>
      <c r="CL32" s="84" t="s">
        <v>4893</v>
      </c>
      <c r="CM32" s="84" t="s">
        <v>4894</v>
      </c>
      <c r="CN32" s="84" t="s">
        <v>4895</v>
      </c>
      <c r="CT32" s="84" t="s">
        <v>4896</v>
      </c>
      <c r="CV32" s="84" t="s">
        <v>4897</v>
      </c>
      <c r="CX32" s="84" t="s">
        <v>4898</v>
      </c>
      <c r="CY32" s="84" t="s">
        <v>4899</v>
      </c>
      <c r="CZ32" s="84" t="s">
        <v>1647</v>
      </c>
      <c r="DC32" s="84" t="s">
        <v>4900</v>
      </c>
      <c r="DD32" s="84" t="s">
        <v>4901</v>
      </c>
      <c r="DE32" s="84" t="s">
        <v>4902</v>
      </c>
      <c r="DF32" s="84" t="s">
        <v>4903</v>
      </c>
      <c r="DG32" s="84" t="s">
        <v>4904</v>
      </c>
      <c r="DH32" s="84" t="s">
        <v>4905</v>
      </c>
      <c r="DI32" s="84" t="s">
        <v>4906</v>
      </c>
      <c r="DJ32" s="84" t="s">
        <v>4907</v>
      </c>
      <c r="DK32" s="84" t="s">
        <v>4908</v>
      </c>
      <c r="DL32" s="84" t="s">
        <v>4909</v>
      </c>
      <c r="DM32" s="84" t="s">
        <v>4910</v>
      </c>
      <c r="DN32" s="84" t="s">
        <v>4911</v>
      </c>
      <c r="DO32" s="84" t="s">
        <v>4912</v>
      </c>
      <c r="DP32" s="84" t="s">
        <v>4913</v>
      </c>
      <c r="DQ32" s="84" t="s">
        <v>4914</v>
      </c>
      <c r="DR32" s="84" t="s">
        <v>4915</v>
      </c>
      <c r="DS32" s="84" t="s">
        <v>4916</v>
      </c>
      <c r="DT32" s="84" t="s">
        <v>4917</v>
      </c>
      <c r="DU32" s="84" t="s">
        <v>4918</v>
      </c>
      <c r="DV32" s="84" t="s">
        <v>4919</v>
      </c>
      <c r="DW32" s="84" t="s">
        <v>4920</v>
      </c>
      <c r="DX32" s="84" t="s">
        <v>4921</v>
      </c>
      <c r="DY32" s="84" t="s">
        <v>4922</v>
      </c>
      <c r="DZ32" s="84" t="s">
        <v>4923</v>
      </c>
      <c r="EA32" s="84" t="s">
        <v>4924</v>
      </c>
      <c r="ED32" s="84" t="s">
        <v>4925</v>
      </c>
      <c r="EF32" s="84" t="s">
        <v>4926</v>
      </c>
      <c r="EG32" s="84" t="s">
        <v>4927</v>
      </c>
      <c r="EH32" s="84" t="s">
        <v>4928</v>
      </c>
      <c r="EI32" s="84" t="s">
        <v>4929</v>
      </c>
      <c r="EJ32" s="84" t="s">
        <v>4930</v>
      </c>
      <c r="EL32" s="84" t="s">
        <v>4931</v>
      </c>
      <c r="EN32" s="84" t="s">
        <v>4932</v>
      </c>
      <c r="EO32" s="84" t="s">
        <v>4933</v>
      </c>
      <c r="EP32" s="84" t="s">
        <v>4934</v>
      </c>
      <c r="ES32" s="84" t="s">
        <v>4935</v>
      </c>
      <c r="EV32" s="84" t="s">
        <v>4936</v>
      </c>
      <c r="EW32" s="84" t="s">
        <v>4937</v>
      </c>
      <c r="EY32" s="84" t="s">
        <v>4938</v>
      </c>
      <c r="EZ32" s="84" t="s">
        <v>4939</v>
      </c>
      <c r="FC32" s="4" t="s">
        <v>1417</v>
      </c>
      <c r="FD32" s="6" t="s">
        <v>1344</v>
      </c>
      <c r="FE32" s="85"/>
      <c r="FG32" s="4"/>
      <c r="FH32" s="5"/>
      <c r="FI32" s="6"/>
      <c r="FJ32" s="7"/>
      <c r="FK32" s="8"/>
      <c r="FV32" s="102"/>
      <c r="FW32" s="102"/>
      <c r="FX32" s="102"/>
      <c r="FY32" s="102"/>
      <c r="FZ32" s="102"/>
      <c r="GA32" s="102"/>
      <c r="GB32" s="102"/>
      <c r="GC32" s="102"/>
      <c r="GD32" s="102"/>
      <c r="GE32" s="102"/>
      <c r="GF32" s="102"/>
      <c r="GG32" s="102"/>
      <c r="GH32" s="102"/>
      <c r="GI32" s="102"/>
      <c r="GJ32" s="102"/>
      <c r="GK32" s="102"/>
      <c r="GL32" s="102"/>
      <c r="GM32" s="102"/>
      <c r="GN32" s="102"/>
      <c r="GO32" s="102"/>
      <c r="GP32" s="103"/>
      <c r="GQ32" s="102"/>
      <c r="GU32" s="89" t="s">
        <v>4940</v>
      </c>
      <c r="HF32" s="4"/>
      <c r="HG32" s="5"/>
      <c r="HH32" s="6"/>
      <c r="HI32" s="7" t="s">
        <v>1259</v>
      </c>
      <c r="HJ32" s="8" t="s">
        <v>1260</v>
      </c>
      <c r="HS32" s="102"/>
      <c r="HT32" s="102"/>
      <c r="HU32" s="102"/>
      <c r="HV32" s="102"/>
      <c r="HW32" s="102"/>
      <c r="HX32" s="102"/>
      <c r="HY32" s="102"/>
      <c r="HZ32" s="102"/>
      <c r="IA32" s="102"/>
      <c r="IB32" s="102"/>
      <c r="IC32" s="102"/>
      <c r="ID32" s="102"/>
      <c r="IE32" s="102"/>
      <c r="IF32" s="102"/>
      <c r="IG32" s="102"/>
      <c r="IH32" s="102"/>
      <c r="II32" s="102"/>
      <c r="IJ32" s="102"/>
      <c r="IK32" s="102"/>
      <c r="IL32" s="102"/>
      <c r="IM32" s="103"/>
    </row>
    <row r="33" customFormat="false" ht="15" hidden="false" customHeight="false" outlineLevel="0" collapsed="false">
      <c r="H33" s="67" t="s">
        <v>1422</v>
      </c>
      <c r="I33" s="67"/>
      <c r="J33" s="6" t="s">
        <v>1343</v>
      </c>
      <c r="K33" s="67" t="s">
        <v>4941</v>
      </c>
      <c r="L33" s="0" t="s">
        <v>4942</v>
      </c>
      <c r="M33" s="68" t="s">
        <v>1395</v>
      </c>
      <c r="O33" s="69" t="s">
        <v>4943</v>
      </c>
      <c r="AE33" s="77" t="s">
        <v>4853</v>
      </c>
      <c r="AF33" s="78" t="s">
        <v>4944</v>
      </c>
      <c r="AG33" s="79" t="s">
        <v>1624</v>
      </c>
      <c r="AH33" s="80" t="s">
        <v>4945</v>
      </c>
      <c r="AI33" s="81"/>
      <c r="AK33" s="82" t="s">
        <v>64</v>
      </c>
      <c r="AU33" s="83" t="s">
        <v>1624</v>
      </c>
      <c r="AX33" s="84" t="s">
        <v>4946</v>
      </c>
      <c r="AY33" s="84" t="s">
        <v>4947</v>
      </c>
      <c r="AZ33" s="84" t="s">
        <v>4948</v>
      </c>
      <c r="BA33" s="84" t="s">
        <v>4949</v>
      </c>
      <c r="BB33" s="84" t="s">
        <v>4950</v>
      </c>
      <c r="BC33" s="84" t="s">
        <v>4951</v>
      </c>
      <c r="BD33" s="84" t="s">
        <v>4952</v>
      </c>
      <c r="BE33" s="84" t="s">
        <v>4953</v>
      </c>
      <c r="BF33" s="84" t="s">
        <v>4954</v>
      </c>
      <c r="BG33" s="84" t="s">
        <v>4955</v>
      </c>
      <c r="BH33" s="84" t="s">
        <v>4956</v>
      </c>
      <c r="BI33" s="84" t="s">
        <v>4957</v>
      </c>
      <c r="BJ33" s="84" t="s">
        <v>4958</v>
      </c>
      <c r="BK33" s="84" t="s">
        <v>4959</v>
      </c>
      <c r="BL33" s="84" t="s">
        <v>4960</v>
      </c>
      <c r="BM33" s="84" t="s">
        <v>4961</v>
      </c>
      <c r="BN33" s="84" t="s">
        <v>4962</v>
      </c>
      <c r="BO33" s="84" t="s">
        <v>4963</v>
      </c>
      <c r="BP33" s="84" t="s">
        <v>4964</v>
      </c>
      <c r="BQ33" s="84" t="s">
        <v>4965</v>
      </c>
      <c r="BR33" s="84" t="s">
        <v>4966</v>
      </c>
      <c r="BS33" s="84" t="s">
        <v>4967</v>
      </c>
      <c r="BT33" s="84" t="s">
        <v>4968</v>
      </c>
      <c r="BU33" s="84" t="s">
        <v>4969</v>
      </c>
      <c r="BV33" s="84" t="s">
        <v>4970</v>
      </c>
      <c r="BW33" s="84" t="s">
        <v>4971</v>
      </c>
      <c r="BX33" s="84" t="s">
        <v>4972</v>
      </c>
      <c r="BY33" s="84" t="s">
        <v>4973</v>
      </c>
      <c r="BZ33" s="84" t="s">
        <v>4974</v>
      </c>
      <c r="CA33" s="84" t="s">
        <v>4975</v>
      </c>
      <c r="CB33" s="84" t="s">
        <v>4976</v>
      </c>
      <c r="CE33" s="84" t="s">
        <v>4977</v>
      </c>
      <c r="CF33" s="84" t="s">
        <v>4978</v>
      </c>
      <c r="CG33" s="84" t="s">
        <v>4979</v>
      </c>
      <c r="CH33" s="84" t="s">
        <v>4980</v>
      </c>
      <c r="CI33" s="84" t="s">
        <v>4981</v>
      </c>
      <c r="CJ33" s="84" t="s">
        <v>4982</v>
      </c>
      <c r="CK33" s="84" t="s">
        <v>4983</v>
      </c>
      <c r="CL33" s="84" t="s">
        <v>4984</v>
      </c>
      <c r="CM33" s="84" t="s">
        <v>4985</v>
      </c>
      <c r="CN33" s="84" t="s">
        <v>4986</v>
      </c>
      <c r="CT33" s="84" t="s">
        <v>4987</v>
      </c>
      <c r="CV33" s="84" t="s">
        <v>4988</v>
      </c>
      <c r="CX33" s="84" t="s">
        <v>4989</v>
      </c>
      <c r="CY33" s="84" t="s">
        <v>4990</v>
      </c>
      <c r="CZ33" s="84" t="s">
        <v>4991</v>
      </c>
      <c r="DC33" s="84" t="s">
        <v>4992</v>
      </c>
      <c r="DD33" s="84" t="s">
        <v>4993</v>
      </c>
      <c r="DE33" s="84" t="s">
        <v>4994</v>
      </c>
      <c r="DF33" s="84" t="s">
        <v>4995</v>
      </c>
      <c r="DG33" s="84" t="s">
        <v>4996</v>
      </c>
      <c r="DH33" s="84" t="s">
        <v>4997</v>
      </c>
      <c r="DI33" s="84" t="s">
        <v>4998</v>
      </c>
      <c r="DJ33" s="84" t="s">
        <v>4999</v>
      </c>
      <c r="DK33" s="84" t="s">
        <v>5000</v>
      </c>
      <c r="DL33" s="84" t="s">
        <v>5001</v>
      </c>
      <c r="DM33" s="84" t="s">
        <v>5002</v>
      </c>
      <c r="DN33" s="84" t="s">
        <v>5003</v>
      </c>
      <c r="DO33" s="84" t="s">
        <v>5004</v>
      </c>
      <c r="DP33" s="84" t="s">
        <v>5005</v>
      </c>
      <c r="DQ33" s="84" t="s">
        <v>5006</v>
      </c>
      <c r="DR33" s="84" t="s">
        <v>5007</v>
      </c>
      <c r="DS33" s="84" t="s">
        <v>5008</v>
      </c>
      <c r="DT33" s="84" t="s">
        <v>5009</v>
      </c>
      <c r="DU33" s="84" t="s">
        <v>5010</v>
      </c>
      <c r="DV33" s="84" t="s">
        <v>5011</v>
      </c>
      <c r="DW33" s="84" t="s">
        <v>5012</v>
      </c>
      <c r="DX33" s="84" t="s">
        <v>5013</v>
      </c>
      <c r="DY33" s="84" t="s">
        <v>5014</v>
      </c>
      <c r="DZ33" s="84" t="s">
        <v>5015</v>
      </c>
      <c r="EA33" s="84" t="s">
        <v>5016</v>
      </c>
      <c r="ED33" s="84" t="s">
        <v>5017</v>
      </c>
      <c r="EF33" s="84" t="s">
        <v>5018</v>
      </c>
      <c r="EH33" s="84" t="s">
        <v>5019</v>
      </c>
      <c r="EI33" s="84" t="s">
        <v>5020</v>
      </c>
      <c r="EJ33" s="84" t="s">
        <v>5021</v>
      </c>
      <c r="EL33" s="84" t="s">
        <v>5022</v>
      </c>
      <c r="EN33" s="84" t="s">
        <v>5023</v>
      </c>
      <c r="EO33" s="84" t="s">
        <v>5024</v>
      </c>
      <c r="EP33" s="84" t="s">
        <v>5025</v>
      </c>
      <c r="ES33" s="84" t="s">
        <v>5026</v>
      </c>
      <c r="EV33" s="84" t="s">
        <v>5027</v>
      </c>
      <c r="EW33" s="84" t="s">
        <v>5028</v>
      </c>
      <c r="EY33" s="84" t="s">
        <v>5029</v>
      </c>
      <c r="EZ33" s="84" t="s">
        <v>5030</v>
      </c>
      <c r="FC33" s="4" t="s">
        <v>1419</v>
      </c>
      <c r="FD33" s="6" t="s">
        <v>1345</v>
      </c>
      <c r="FE33" s="85"/>
      <c r="FG33" s="4"/>
      <c r="FH33" s="5"/>
      <c r="FI33" s="6"/>
      <c r="FJ33" s="7"/>
      <c r="FK33" s="8"/>
      <c r="FV33" s="102"/>
      <c r="FW33" s="102"/>
      <c r="FX33" s="102"/>
      <c r="FY33" s="102"/>
      <c r="FZ33" s="102"/>
      <c r="GA33" s="102"/>
      <c r="GB33" s="102"/>
      <c r="GC33" s="102"/>
      <c r="GD33" s="102"/>
      <c r="GE33" s="102"/>
      <c r="GF33" s="102"/>
      <c r="GG33" s="102"/>
      <c r="GH33" s="102"/>
      <c r="GI33" s="102"/>
      <c r="GJ33" s="102"/>
      <c r="GK33" s="102"/>
      <c r="GL33" s="102"/>
      <c r="GM33" s="102"/>
      <c r="GN33" s="102"/>
      <c r="GO33" s="102"/>
      <c r="GP33" s="103"/>
      <c r="GQ33" s="102"/>
      <c r="GU33" s="89" t="s">
        <v>5031</v>
      </c>
      <c r="HF33" s="4"/>
      <c r="HG33" s="5"/>
      <c r="HH33" s="6"/>
      <c r="HI33" s="7" t="s">
        <v>1261</v>
      </c>
      <c r="HJ33" s="8" t="s">
        <v>1262</v>
      </c>
      <c r="HS33" s="102"/>
      <c r="HT33" s="102"/>
      <c r="HU33" s="102"/>
      <c r="HV33" s="102"/>
      <c r="HW33" s="102"/>
      <c r="HX33" s="102"/>
      <c r="HY33" s="102"/>
      <c r="HZ33" s="102"/>
      <c r="IA33" s="102"/>
      <c r="IB33" s="102"/>
      <c r="IC33" s="102"/>
      <c r="ID33" s="102"/>
      <c r="IE33" s="102"/>
      <c r="IF33" s="102"/>
      <c r="IG33" s="102"/>
      <c r="IH33" s="102"/>
      <c r="II33" s="102"/>
      <c r="IJ33" s="102"/>
      <c r="IK33" s="102"/>
      <c r="IL33" s="102"/>
      <c r="IM33" s="103"/>
    </row>
    <row r="34" customFormat="false" ht="15" hidden="false" customHeight="false" outlineLevel="0" collapsed="false">
      <c r="H34" s="67" t="s">
        <v>1427</v>
      </c>
      <c r="I34" s="67"/>
      <c r="J34" s="6" t="s">
        <v>1344</v>
      </c>
      <c r="K34" s="67" t="s">
        <v>5032</v>
      </c>
      <c r="L34" s="0" t="s">
        <v>5033</v>
      </c>
      <c r="M34" s="68" t="s">
        <v>1415</v>
      </c>
      <c r="O34" s="69" t="s">
        <v>5034</v>
      </c>
      <c r="AE34" s="77" t="s">
        <v>4853</v>
      </c>
      <c r="AF34" s="78" t="s">
        <v>5035</v>
      </c>
      <c r="AG34" s="79" t="s">
        <v>1625</v>
      </c>
      <c r="AH34" s="80" t="s">
        <v>5036</v>
      </c>
      <c r="AI34" s="81"/>
      <c r="AK34" s="82" t="s">
        <v>66</v>
      </c>
      <c r="AU34" s="83" t="s">
        <v>1625</v>
      </c>
      <c r="AX34" s="84" t="s">
        <v>5037</v>
      </c>
      <c r="AY34" s="84" t="s">
        <v>5038</v>
      </c>
      <c r="AZ34" s="84" t="s">
        <v>5039</v>
      </c>
      <c r="BA34" s="84" t="s">
        <v>5040</v>
      </c>
      <c r="BB34" s="84" t="s">
        <v>5041</v>
      </c>
      <c r="BC34" s="84" t="s">
        <v>5042</v>
      </c>
      <c r="BD34" s="84" t="s">
        <v>5043</v>
      </c>
      <c r="BE34" s="84" t="s">
        <v>5044</v>
      </c>
      <c r="BF34" s="84" t="s">
        <v>5045</v>
      </c>
      <c r="BG34" s="84" t="s">
        <v>5046</v>
      </c>
      <c r="BH34" s="84" t="s">
        <v>5047</v>
      </c>
      <c r="BI34" s="84" t="s">
        <v>5048</v>
      </c>
      <c r="BJ34" s="84" t="s">
        <v>5049</v>
      </c>
      <c r="BK34" s="84" t="s">
        <v>5050</v>
      </c>
      <c r="BL34" s="84" t="s">
        <v>5051</v>
      </c>
      <c r="BM34" s="84" t="s">
        <v>5052</v>
      </c>
      <c r="BN34" s="84" t="s">
        <v>5053</v>
      </c>
      <c r="BO34" s="84" t="s">
        <v>5054</v>
      </c>
      <c r="BP34" s="84" t="s">
        <v>5055</v>
      </c>
      <c r="BQ34" s="84" t="s">
        <v>5056</v>
      </c>
      <c r="BR34" s="84" t="s">
        <v>5057</v>
      </c>
      <c r="BS34" s="84" t="s">
        <v>5058</v>
      </c>
      <c r="BT34" s="84" t="s">
        <v>5059</v>
      </c>
      <c r="BU34" s="84" t="s">
        <v>5060</v>
      </c>
      <c r="BV34" s="84" t="s">
        <v>5061</v>
      </c>
      <c r="BW34" s="84" t="s">
        <v>5062</v>
      </c>
      <c r="BX34" s="84" t="s">
        <v>5063</v>
      </c>
      <c r="BY34" s="84" t="s">
        <v>5064</v>
      </c>
      <c r="BZ34" s="84" t="s">
        <v>5065</v>
      </c>
      <c r="CA34" s="84" t="s">
        <v>5066</v>
      </c>
      <c r="CB34" s="84" t="s">
        <v>5067</v>
      </c>
      <c r="CE34" s="84" t="s">
        <v>5068</v>
      </c>
      <c r="CF34" s="84" t="s">
        <v>5069</v>
      </c>
      <c r="CG34" s="84" t="s">
        <v>5070</v>
      </c>
      <c r="CH34" s="84" t="s">
        <v>5071</v>
      </c>
      <c r="CJ34" s="84" t="s">
        <v>5072</v>
      </c>
      <c r="CK34" s="84" t="s">
        <v>5073</v>
      </c>
      <c r="CL34" s="84" t="s">
        <v>5074</v>
      </c>
      <c r="CM34" s="84" t="s">
        <v>5075</v>
      </c>
      <c r="CN34" s="84" t="s">
        <v>5076</v>
      </c>
      <c r="CT34" s="84" t="s">
        <v>5077</v>
      </c>
      <c r="CV34" s="84" t="s">
        <v>5078</v>
      </c>
      <c r="CX34" s="84" t="s">
        <v>5079</v>
      </c>
      <c r="CY34" s="84" t="s">
        <v>5080</v>
      </c>
      <c r="CZ34" s="84" t="s">
        <v>5081</v>
      </c>
      <c r="DC34" s="84" t="s">
        <v>5082</v>
      </c>
      <c r="DD34" s="84" t="s">
        <v>1651</v>
      </c>
      <c r="DE34" s="84" t="s">
        <v>5083</v>
      </c>
      <c r="DF34" s="84" t="s">
        <v>5084</v>
      </c>
      <c r="DG34" s="84" t="s">
        <v>5085</v>
      </c>
      <c r="DH34" s="84" t="s">
        <v>5086</v>
      </c>
      <c r="DI34" s="84" t="s">
        <v>5087</v>
      </c>
      <c r="DJ34" s="84" t="s">
        <v>5088</v>
      </c>
      <c r="DK34" s="84" t="s">
        <v>5089</v>
      </c>
      <c r="DL34" s="84" t="s">
        <v>5090</v>
      </c>
      <c r="DM34" s="84" t="s">
        <v>5091</v>
      </c>
      <c r="DN34" s="84" t="s">
        <v>5092</v>
      </c>
      <c r="DO34" s="84" t="s">
        <v>5093</v>
      </c>
      <c r="DP34" s="84" t="s">
        <v>5094</v>
      </c>
      <c r="DQ34" s="84" t="s">
        <v>5095</v>
      </c>
      <c r="DR34" s="84" t="s">
        <v>5096</v>
      </c>
      <c r="DS34" s="84" t="s">
        <v>5097</v>
      </c>
      <c r="DT34" s="84" t="s">
        <v>5098</v>
      </c>
      <c r="DU34" s="84" t="s">
        <v>5099</v>
      </c>
      <c r="DV34" s="84" t="s">
        <v>5100</v>
      </c>
      <c r="DW34" s="84" t="s">
        <v>5101</v>
      </c>
      <c r="DX34" s="84" t="s">
        <v>5102</v>
      </c>
      <c r="DY34" s="84" t="s">
        <v>5103</v>
      </c>
      <c r="DZ34" s="84" t="s">
        <v>5104</v>
      </c>
      <c r="EA34" s="84" t="s">
        <v>5105</v>
      </c>
      <c r="ED34" s="84" t="s">
        <v>5106</v>
      </c>
      <c r="EF34" s="84" t="s">
        <v>5107</v>
      </c>
      <c r="EH34" s="84" t="s">
        <v>5108</v>
      </c>
      <c r="EI34" s="84" t="s">
        <v>5109</v>
      </c>
      <c r="EJ34" s="84" t="s">
        <v>5110</v>
      </c>
      <c r="EL34" s="84" t="s">
        <v>5111</v>
      </c>
      <c r="EN34" s="84" t="s">
        <v>5112</v>
      </c>
      <c r="EO34" s="84" t="s">
        <v>5113</v>
      </c>
      <c r="EP34" s="84" t="s">
        <v>5114</v>
      </c>
      <c r="ES34" s="84" t="s">
        <v>5115</v>
      </c>
      <c r="EV34" s="84" t="s">
        <v>5116</v>
      </c>
      <c r="EW34" s="84" t="s">
        <v>5117</v>
      </c>
      <c r="EY34" s="84" t="s">
        <v>5118</v>
      </c>
      <c r="EZ34" s="84" t="s">
        <v>5119</v>
      </c>
      <c r="FC34" s="4" t="s">
        <v>1422</v>
      </c>
      <c r="FD34" s="6" t="s">
        <v>1346</v>
      </c>
      <c r="FE34" s="85"/>
      <c r="FG34" s="4"/>
      <c r="FH34" s="5"/>
      <c r="FI34" s="6"/>
      <c r="FJ34" s="7"/>
      <c r="FK34" s="8"/>
      <c r="FV34" s="102"/>
      <c r="FW34" s="102"/>
      <c r="FX34" s="102"/>
      <c r="FY34" s="102"/>
      <c r="FZ34" s="102"/>
      <c r="GA34" s="102"/>
      <c r="GB34" s="102"/>
      <c r="GC34" s="102"/>
      <c r="GD34" s="102"/>
      <c r="GE34" s="102"/>
      <c r="GF34" s="102"/>
      <c r="GG34" s="102"/>
      <c r="GH34" s="102"/>
      <c r="GI34" s="102"/>
      <c r="GJ34" s="102"/>
      <c r="GK34" s="102"/>
      <c r="GL34" s="102"/>
      <c r="GM34" s="102"/>
      <c r="GN34" s="102"/>
      <c r="GO34" s="102"/>
      <c r="GP34" s="103"/>
      <c r="GQ34" s="102"/>
      <c r="GU34" s="89" t="s">
        <v>5120</v>
      </c>
      <c r="HF34" s="4"/>
      <c r="HG34" s="5"/>
      <c r="HH34" s="6"/>
      <c r="HI34" s="7" t="s">
        <v>1245</v>
      </c>
      <c r="HJ34" s="8" t="s">
        <v>1266</v>
      </c>
      <c r="HS34" s="102"/>
      <c r="HT34" s="102"/>
      <c r="HU34" s="102"/>
      <c r="HV34" s="102"/>
      <c r="HW34" s="102"/>
      <c r="HX34" s="102"/>
      <c r="HY34" s="102"/>
      <c r="HZ34" s="102"/>
      <c r="IA34" s="102"/>
      <c r="IB34" s="102"/>
      <c r="IC34" s="102"/>
      <c r="ID34" s="102"/>
      <c r="IE34" s="102"/>
      <c r="IF34" s="102"/>
      <c r="IG34" s="102"/>
      <c r="IH34" s="102"/>
      <c r="II34" s="102"/>
      <c r="IJ34" s="102"/>
      <c r="IK34" s="102"/>
      <c r="IL34" s="102"/>
      <c r="IM34" s="103"/>
    </row>
    <row r="35" customFormat="false" ht="24.75" hidden="false" customHeight="false" outlineLevel="0" collapsed="false">
      <c r="H35" s="67" t="s">
        <v>1433</v>
      </c>
      <c r="I35" s="67"/>
      <c r="J35" s="6" t="s">
        <v>1345</v>
      </c>
      <c r="K35" s="67" t="s">
        <v>5121</v>
      </c>
      <c r="L35" s="0" t="s">
        <v>5122</v>
      </c>
      <c r="M35" s="68" t="s">
        <v>1389</v>
      </c>
      <c r="O35" s="69" t="s">
        <v>5123</v>
      </c>
      <c r="AE35" s="77" t="s">
        <v>4853</v>
      </c>
      <c r="AF35" s="78" t="s">
        <v>5124</v>
      </c>
      <c r="AG35" s="79" t="s">
        <v>1626</v>
      </c>
      <c r="AH35" s="80" t="s">
        <v>5125</v>
      </c>
      <c r="AI35" s="81"/>
      <c r="AK35" s="82" t="s">
        <v>68</v>
      </c>
      <c r="AU35" s="83" t="s">
        <v>1626</v>
      </c>
      <c r="AX35" s="84" t="s">
        <v>5126</v>
      </c>
      <c r="AY35" s="84" t="s">
        <v>5127</v>
      </c>
      <c r="AZ35" s="84" t="s">
        <v>5128</v>
      </c>
      <c r="BA35" s="84" t="s">
        <v>5129</v>
      </c>
      <c r="BB35" s="84" t="s">
        <v>5130</v>
      </c>
      <c r="BC35" s="84" t="s">
        <v>5131</v>
      </c>
      <c r="BD35" s="84" t="s">
        <v>5132</v>
      </c>
      <c r="BE35" s="84" t="s">
        <v>5133</v>
      </c>
      <c r="BF35" s="84" t="s">
        <v>5134</v>
      </c>
      <c r="BG35" s="84" t="s">
        <v>5135</v>
      </c>
      <c r="BH35" s="84" t="s">
        <v>5136</v>
      </c>
      <c r="BI35" s="84" t="s">
        <v>5137</v>
      </c>
      <c r="BJ35" s="84" t="s">
        <v>5138</v>
      </c>
      <c r="BK35" s="84" t="s">
        <v>5139</v>
      </c>
      <c r="BL35" s="84" t="s">
        <v>5140</v>
      </c>
      <c r="BM35" s="84" t="s">
        <v>5141</v>
      </c>
      <c r="BN35" s="84" t="s">
        <v>5142</v>
      </c>
      <c r="BO35" s="84" t="s">
        <v>5143</v>
      </c>
      <c r="BP35" s="84" t="s">
        <v>5144</v>
      </c>
      <c r="BQ35" s="84" t="s">
        <v>5145</v>
      </c>
      <c r="BR35" s="84" t="s">
        <v>5146</v>
      </c>
      <c r="BS35" s="84" t="s">
        <v>5147</v>
      </c>
      <c r="BT35" s="84" t="s">
        <v>5148</v>
      </c>
      <c r="BU35" s="84" t="s">
        <v>5149</v>
      </c>
      <c r="BV35" s="84" t="s">
        <v>5150</v>
      </c>
      <c r="BW35" s="84" t="s">
        <v>5151</v>
      </c>
      <c r="BX35" s="84" t="s">
        <v>5152</v>
      </c>
      <c r="BY35" s="84" t="s">
        <v>5153</v>
      </c>
      <c r="BZ35" s="84" t="s">
        <v>5154</v>
      </c>
      <c r="CA35" s="84" t="s">
        <v>5155</v>
      </c>
      <c r="CB35" s="84" t="s">
        <v>5156</v>
      </c>
      <c r="CE35" s="84" t="s">
        <v>5157</v>
      </c>
      <c r="CF35" s="84" t="s">
        <v>5158</v>
      </c>
      <c r="CG35" s="84" t="s">
        <v>5159</v>
      </c>
      <c r="CH35" s="84" t="s">
        <v>5160</v>
      </c>
      <c r="CJ35" s="84" t="s">
        <v>5161</v>
      </c>
      <c r="CK35" s="84" t="s">
        <v>5162</v>
      </c>
      <c r="CL35" s="84" t="s">
        <v>5163</v>
      </c>
      <c r="CM35" s="84" t="s">
        <v>5164</v>
      </c>
      <c r="CN35" s="84" t="s">
        <v>5165</v>
      </c>
      <c r="CV35" s="84" t="s">
        <v>5166</v>
      </c>
      <c r="CX35" s="84" t="s">
        <v>5167</v>
      </c>
      <c r="CY35" s="84" t="s">
        <v>5168</v>
      </c>
      <c r="CZ35" s="84" t="s">
        <v>5169</v>
      </c>
      <c r="DC35" s="84" t="s">
        <v>5170</v>
      </c>
      <c r="DE35" s="84" t="s">
        <v>5171</v>
      </c>
      <c r="DF35" s="84" t="s">
        <v>5172</v>
      </c>
      <c r="DG35" s="84" t="s">
        <v>5173</v>
      </c>
      <c r="DI35" s="84" t="s">
        <v>5174</v>
      </c>
      <c r="DJ35" s="84" t="s">
        <v>5175</v>
      </c>
      <c r="DK35" s="84" t="s">
        <v>5176</v>
      </c>
      <c r="DL35" s="84" t="s">
        <v>5177</v>
      </c>
      <c r="DN35" s="84" t="s">
        <v>5178</v>
      </c>
      <c r="DO35" s="84" t="s">
        <v>5179</v>
      </c>
      <c r="DP35" s="84" t="s">
        <v>5180</v>
      </c>
      <c r="DQ35" s="84" t="s">
        <v>5181</v>
      </c>
      <c r="DR35" s="84" t="s">
        <v>5182</v>
      </c>
      <c r="DS35" s="84" t="s">
        <v>5183</v>
      </c>
      <c r="DT35" s="84" t="s">
        <v>5184</v>
      </c>
      <c r="DU35" s="84" t="s">
        <v>5185</v>
      </c>
      <c r="DV35" s="84" t="s">
        <v>5186</v>
      </c>
      <c r="DW35" s="84" t="s">
        <v>5187</v>
      </c>
      <c r="DX35" s="84" t="s">
        <v>5188</v>
      </c>
      <c r="DY35" s="84" t="s">
        <v>5189</v>
      </c>
      <c r="DZ35" s="84" t="s">
        <v>5190</v>
      </c>
      <c r="EA35" s="84" t="s">
        <v>5191</v>
      </c>
      <c r="ED35" s="84" t="s">
        <v>5192</v>
      </c>
      <c r="EF35" s="84" t="s">
        <v>5193</v>
      </c>
      <c r="EH35" s="84" t="s">
        <v>5194</v>
      </c>
      <c r="EI35" s="84" t="s">
        <v>5195</v>
      </c>
      <c r="EJ35" s="84" t="s">
        <v>5196</v>
      </c>
      <c r="EL35" s="84" t="s">
        <v>5197</v>
      </c>
      <c r="EN35" s="84" t="s">
        <v>5198</v>
      </c>
      <c r="EO35" s="84" t="s">
        <v>5199</v>
      </c>
      <c r="EP35" s="84" t="s">
        <v>5200</v>
      </c>
      <c r="ES35" s="84" t="s">
        <v>5201</v>
      </c>
      <c r="EV35" s="84" t="s">
        <v>5202</v>
      </c>
      <c r="EW35" s="84" t="s">
        <v>5203</v>
      </c>
      <c r="EY35" s="84" t="s">
        <v>5204</v>
      </c>
      <c r="EZ35" s="84" t="s">
        <v>5205</v>
      </c>
      <c r="FC35" s="4" t="s">
        <v>1427</v>
      </c>
      <c r="FD35" s="6" t="s">
        <v>1347</v>
      </c>
      <c r="FE35" s="85"/>
      <c r="FG35" s="4"/>
      <c r="FH35" s="5"/>
      <c r="FI35" s="6"/>
      <c r="FJ35" s="7"/>
      <c r="FK35" s="8"/>
      <c r="FV35" s="102"/>
      <c r="FW35" s="102"/>
      <c r="FX35" s="102"/>
      <c r="FY35" s="102"/>
      <c r="FZ35" s="102"/>
      <c r="GA35" s="102"/>
      <c r="GB35" s="102"/>
      <c r="GC35" s="102"/>
      <c r="GD35" s="102"/>
      <c r="GE35" s="102"/>
      <c r="GF35" s="102"/>
      <c r="GG35" s="102"/>
      <c r="GH35" s="102"/>
      <c r="GI35" s="102"/>
      <c r="GJ35" s="102"/>
      <c r="GK35" s="102"/>
      <c r="GL35" s="102"/>
      <c r="GM35" s="102"/>
      <c r="GN35" s="102"/>
      <c r="GO35" s="102"/>
      <c r="GP35" s="103"/>
      <c r="GQ35" s="102"/>
      <c r="GU35" s="89" t="s">
        <v>5206</v>
      </c>
      <c r="HF35" s="4"/>
      <c r="HG35" s="5"/>
      <c r="HH35" s="6"/>
      <c r="HI35" s="7" t="s">
        <v>1245</v>
      </c>
      <c r="HJ35" s="8" t="s">
        <v>1246</v>
      </c>
      <c r="HS35" s="102"/>
      <c r="HT35" s="102"/>
      <c r="HU35" s="102"/>
      <c r="HV35" s="102"/>
      <c r="HW35" s="102"/>
      <c r="HX35" s="102"/>
      <c r="HY35" s="102"/>
      <c r="HZ35" s="102"/>
      <c r="IA35" s="102"/>
      <c r="IB35" s="102"/>
      <c r="IC35" s="102"/>
      <c r="ID35" s="102"/>
      <c r="IE35" s="102"/>
      <c r="IF35" s="102"/>
      <c r="IG35" s="102"/>
      <c r="IH35" s="102"/>
      <c r="II35" s="102"/>
      <c r="IJ35" s="102"/>
      <c r="IK35" s="102"/>
      <c r="IL35" s="102"/>
      <c r="IM35" s="103"/>
    </row>
    <row r="36" customFormat="false" ht="15" hidden="false" customHeight="false" outlineLevel="0" collapsed="false">
      <c r="H36" s="67" t="s">
        <v>1437</v>
      </c>
      <c r="I36" s="67"/>
      <c r="J36" s="6" t="s">
        <v>1346</v>
      </c>
      <c r="K36" s="67" t="s">
        <v>5207</v>
      </c>
      <c r="M36" s="68" t="s">
        <v>1408</v>
      </c>
      <c r="O36" s="69" t="s">
        <v>5208</v>
      </c>
      <c r="AE36" s="77" t="s">
        <v>5209</v>
      </c>
      <c r="AF36" s="78" t="s">
        <v>5210</v>
      </c>
      <c r="AG36" s="79" t="s">
        <v>1629</v>
      </c>
      <c r="AH36" s="80" t="s">
        <v>5211</v>
      </c>
      <c r="AI36" s="81"/>
      <c r="AK36" s="82" t="s">
        <v>70</v>
      </c>
      <c r="AU36" s="83" t="s">
        <v>1627</v>
      </c>
      <c r="AX36" s="84" t="s">
        <v>5212</v>
      </c>
      <c r="AY36" s="84" t="s">
        <v>5213</v>
      </c>
      <c r="AZ36" s="84" t="s">
        <v>5214</v>
      </c>
      <c r="BA36" s="84" t="s">
        <v>5215</v>
      </c>
      <c r="BB36" s="84" t="s">
        <v>5216</v>
      </c>
      <c r="BC36" s="84" t="s">
        <v>5217</v>
      </c>
      <c r="BD36" s="84" t="s">
        <v>5218</v>
      </c>
      <c r="BE36" s="84" t="s">
        <v>5219</v>
      </c>
      <c r="BF36" s="84" t="s">
        <v>5220</v>
      </c>
      <c r="BG36" s="84" t="s">
        <v>5221</v>
      </c>
      <c r="BH36" s="84" t="s">
        <v>5222</v>
      </c>
      <c r="BI36" s="84" t="s">
        <v>5223</v>
      </c>
      <c r="BJ36" s="84" t="s">
        <v>5224</v>
      </c>
      <c r="BK36" s="84" t="s">
        <v>5225</v>
      </c>
      <c r="BL36" s="84" t="s">
        <v>5226</v>
      </c>
      <c r="BM36" s="84" t="s">
        <v>5227</v>
      </c>
      <c r="BN36" s="84" t="s">
        <v>1609</v>
      </c>
      <c r="BO36" s="84" t="s">
        <v>5228</v>
      </c>
      <c r="BP36" s="84" t="s">
        <v>5229</v>
      </c>
      <c r="BQ36" s="84" t="s">
        <v>5230</v>
      </c>
      <c r="BR36" s="84" t="s">
        <v>5231</v>
      </c>
      <c r="BS36" s="84" t="s">
        <v>5232</v>
      </c>
      <c r="BT36" s="84" t="s">
        <v>5233</v>
      </c>
      <c r="BU36" s="84" t="s">
        <v>5234</v>
      </c>
      <c r="BV36" s="84" t="s">
        <v>5235</v>
      </c>
      <c r="BW36" s="84" t="s">
        <v>5236</v>
      </c>
      <c r="BX36" s="84" t="s">
        <v>5237</v>
      </c>
      <c r="BY36" s="84" t="s">
        <v>5238</v>
      </c>
      <c r="BZ36" s="84" t="s">
        <v>5239</v>
      </c>
      <c r="CA36" s="84" t="s">
        <v>5240</v>
      </c>
      <c r="CB36" s="84" t="s">
        <v>5241</v>
      </c>
      <c r="CE36" s="84" t="s">
        <v>5242</v>
      </c>
      <c r="CF36" s="84" t="s">
        <v>5243</v>
      </c>
      <c r="CG36" s="84" t="s">
        <v>5244</v>
      </c>
      <c r="CH36" s="84" t="s">
        <v>5245</v>
      </c>
      <c r="CJ36" s="84" t="s">
        <v>5246</v>
      </c>
      <c r="CK36" s="84" t="s">
        <v>5247</v>
      </c>
      <c r="CL36" s="84" t="s">
        <v>5248</v>
      </c>
      <c r="CM36" s="84" t="s">
        <v>5249</v>
      </c>
      <c r="CN36" s="84" t="s">
        <v>5250</v>
      </c>
      <c r="CV36" s="84" t="s">
        <v>5251</v>
      </c>
      <c r="CX36" s="84" t="s">
        <v>5252</v>
      </c>
      <c r="CY36" s="84" t="s">
        <v>5253</v>
      </c>
      <c r="CZ36" s="84" t="s">
        <v>5254</v>
      </c>
      <c r="DC36" s="84" t="s">
        <v>5255</v>
      </c>
      <c r="DE36" s="84" t="s">
        <v>5256</v>
      </c>
      <c r="DF36" s="84" t="s">
        <v>5257</v>
      </c>
      <c r="DG36" s="84" t="s">
        <v>5258</v>
      </c>
      <c r="DI36" s="84" t="s">
        <v>5259</v>
      </c>
      <c r="DJ36" s="84" t="s">
        <v>5260</v>
      </c>
      <c r="DK36" s="84" t="s">
        <v>5261</v>
      </c>
      <c r="DL36" s="84" t="s">
        <v>5262</v>
      </c>
      <c r="DN36" s="84" t="s">
        <v>5263</v>
      </c>
      <c r="DO36" s="84" t="s">
        <v>5264</v>
      </c>
      <c r="DP36" s="84" t="s">
        <v>5265</v>
      </c>
      <c r="DQ36" s="84" t="s">
        <v>5266</v>
      </c>
      <c r="DR36" s="84" t="s">
        <v>5267</v>
      </c>
      <c r="DS36" s="84" t="s">
        <v>5268</v>
      </c>
      <c r="DT36" s="84" t="s">
        <v>5269</v>
      </c>
      <c r="DU36" s="84" t="s">
        <v>5270</v>
      </c>
      <c r="DV36" s="84" t="s">
        <v>5271</v>
      </c>
      <c r="DW36" s="84" t="s">
        <v>5272</v>
      </c>
      <c r="DX36" s="84" t="s">
        <v>5273</v>
      </c>
      <c r="DY36" s="84" t="s">
        <v>5274</v>
      </c>
      <c r="DZ36" s="84" t="s">
        <v>5275</v>
      </c>
      <c r="EA36" s="84" t="s">
        <v>5276</v>
      </c>
      <c r="ED36" s="84" t="s">
        <v>1677</v>
      </c>
      <c r="EF36" s="84" t="s">
        <v>5277</v>
      </c>
      <c r="EH36" s="84" t="s">
        <v>5278</v>
      </c>
      <c r="EI36" s="84" t="s">
        <v>5279</v>
      </c>
      <c r="EJ36" s="84" t="s">
        <v>5280</v>
      </c>
      <c r="EL36" s="84" t="s">
        <v>5281</v>
      </c>
      <c r="EN36" s="84" t="s">
        <v>5282</v>
      </c>
      <c r="EO36" s="84" t="s">
        <v>5283</v>
      </c>
      <c r="EP36" s="84" t="s">
        <v>5284</v>
      </c>
      <c r="ES36" s="84" t="s">
        <v>5285</v>
      </c>
      <c r="EV36" s="84" t="s">
        <v>5286</v>
      </c>
      <c r="EW36" s="84" t="s">
        <v>5287</v>
      </c>
      <c r="EY36" s="84" t="s">
        <v>5288</v>
      </c>
      <c r="EZ36" s="84" t="s">
        <v>5289</v>
      </c>
      <c r="FC36" s="4" t="s">
        <v>1433</v>
      </c>
      <c r="FD36" s="6" t="s">
        <v>1349</v>
      </c>
      <c r="FE36" s="85"/>
      <c r="FG36" s="4"/>
      <c r="FH36" s="5"/>
      <c r="FI36" s="6"/>
      <c r="FJ36" s="7"/>
      <c r="FK36" s="8"/>
      <c r="FV36" s="102"/>
      <c r="FW36" s="102"/>
      <c r="FX36" s="102"/>
      <c r="FY36" s="102"/>
      <c r="FZ36" s="102"/>
      <c r="GA36" s="102"/>
      <c r="GB36" s="102"/>
      <c r="GC36" s="102"/>
      <c r="GD36" s="102"/>
      <c r="GE36" s="102"/>
      <c r="GF36" s="102"/>
      <c r="GG36" s="102"/>
      <c r="GH36" s="102"/>
      <c r="GI36" s="102"/>
      <c r="GJ36" s="102"/>
      <c r="GK36" s="102"/>
      <c r="GL36" s="102"/>
      <c r="GM36" s="102"/>
      <c r="GN36" s="102"/>
      <c r="GO36" s="102"/>
      <c r="GP36" s="103"/>
      <c r="GQ36" s="102"/>
      <c r="GU36" s="89" t="s">
        <v>5290</v>
      </c>
      <c r="HF36" s="4"/>
      <c r="HG36" s="5"/>
      <c r="HH36" s="6"/>
      <c r="HI36" s="7" t="s">
        <v>1245</v>
      </c>
      <c r="HJ36" s="8" t="s">
        <v>1246</v>
      </c>
      <c r="HS36" s="102"/>
      <c r="HT36" s="102"/>
      <c r="HU36" s="102"/>
      <c r="HV36" s="102"/>
      <c r="HW36" s="102"/>
      <c r="HX36" s="102"/>
      <c r="HY36" s="102"/>
      <c r="HZ36" s="102"/>
      <c r="IA36" s="102"/>
      <c r="IB36" s="102"/>
      <c r="IC36" s="102"/>
      <c r="ID36" s="102"/>
      <c r="IE36" s="102"/>
      <c r="IF36" s="102"/>
      <c r="IG36" s="102"/>
      <c r="IH36" s="102"/>
      <c r="II36" s="102"/>
      <c r="IJ36" s="102"/>
      <c r="IK36" s="102"/>
      <c r="IL36" s="102"/>
      <c r="IM36" s="103"/>
    </row>
    <row r="37" customFormat="false" ht="15" hidden="false" customHeight="false" outlineLevel="0" collapsed="false">
      <c r="H37" s="67" t="s">
        <v>1446</v>
      </c>
      <c r="I37" s="67"/>
      <c r="J37" s="6" t="s">
        <v>1347</v>
      </c>
      <c r="K37" s="67" t="s">
        <v>5291</v>
      </c>
      <c r="M37" s="68" t="s">
        <v>1392</v>
      </c>
      <c r="O37" s="69" t="s">
        <v>1393</v>
      </c>
      <c r="AE37" s="77" t="s">
        <v>5209</v>
      </c>
      <c r="AF37" s="78" t="s">
        <v>5292</v>
      </c>
      <c r="AG37" s="79" t="s">
        <v>1627</v>
      </c>
      <c r="AH37" s="80" t="s">
        <v>5293</v>
      </c>
      <c r="AI37" s="81"/>
      <c r="AK37" s="82" t="s">
        <v>72</v>
      </c>
      <c r="AU37" s="83" t="s">
        <v>1628</v>
      </c>
      <c r="AX37" s="84" t="s">
        <v>5294</v>
      </c>
      <c r="AY37" s="84" t="s">
        <v>5295</v>
      </c>
      <c r="AZ37" s="84" t="s">
        <v>5296</v>
      </c>
      <c r="BA37" s="84" t="s">
        <v>5297</v>
      </c>
      <c r="BB37" s="84" t="s">
        <v>5298</v>
      </c>
      <c r="BC37" s="84" t="s">
        <v>5299</v>
      </c>
      <c r="BD37" s="84" t="s">
        <v>5300</v>
      </c>
      <c r="BE37" s="84" t="s">
        <v>5301</v>
      </c>
      <c r="BF37" s="84" t="s">
        <v>5302</v>
      </c>
      <c r="BG37" s="84" t="s">
        <v>5303</v>
      </c>
      <c r="BH37" s="84" t="s">
        <v>5304</v>
      </c>
      <c r="BI37" s="84" t="s">
        <v>5305</v>
      </c>
      <c r="BJ37" s="84" t="s">
        <v>5306</v>
      </c>
      <c r="BK37" s="84" t="s">
        <v>5307</v>
      </c>
      <c r="BL37" s="84" t="s">
        <v>5308</v>
      </c>
      <c r="BM37" s="84" t="s">
        <v>5309</v>
      </c>
      <c r="BN37" s="84" t="s">
        <v>5310</v>
      </c>
      <c r="BO37" s="84" t="s">
        <v>5311</v>
      </c>
      <c r="BP37" s="84" t="s">
        <v>5312</v>
      </c>
      <c r="BQ37" s="84" t="s">
        <v>5313</v>
      </c>
      <c r="BR37" s="84" t="s">
        <v>5314</v>
      </c>
      <c r="BS37" s="84" t="s">
        <v>5315</v>
      </c>
      <c r="BT37" s="84" t="s">
        <v>5316</v>
      </c>
      <c r="BU37" s="84" t="s">
        <v>5317</v>
      </c>
      <c r="BV37" s="84" t="s">
        <v>5318</v>
      </c>
      <c r="BW37" s="84" t="s">
        <v>5319</v>
      </c>
      <c r="BX37" s="84" t="s">
        <v>5320</v>
      </c>
      <c r="BY37" s="84" t="s">
        <v>5321</v>
      </c>
      <c r="BZ37" s="84" t="s">
        <v>5322</v>
      </c>
      <c r="CA37" s="84" t="s">
        <v>5323</v>
      </c>
      <c r="CB37" s="84" t="s">
        <v>5324</v>
      </c>
      <c r="CE37" s="84" t="s">
        <v>5325</v>
      </c>
      <c r="CF37" s="84" t="s">
        <v>5326</v>
      </c>
      <c r="CG37" s="84" t="s">
        <v>5327</v>
      </c>
      <c r="CH37" s="84" t="s">
        <v>5328</v>
      </c>
      <c r="CJ37" s="84" t="s">
        <v>5329</v>
      </c>
      <c r="CK37" s="84" t="s">
        <v>5330</v>
      </c>
      <c r="CL37" s="84" t="s">
        <v>5331</v>
      </c>
      <c r="CM37" s="84" t="s">
        <v>5332</v>
      </c>
      <c r="CN37" s="84" t="s">
        <v>5333</v>
      </c>
      <c r="CV37" s="84" t="s">
        <v>5334</v>
      </c>
      <c r="CX37" s="84" t="s">
        <v>5335</v>
      </c>
      <c r="CY37" s="84" t="s">
        <v>5336</v>
      </c>
      <c r="DC37" s="84" t="s">
        <v>5337</v>
      </c>
      <c r="DE37" s="84" t="s">
        <v>5338</v>
      </c>
      <c r="DF37" s="84" t="s">
        <v>5339</v>
      </c>
      <c r="DG37" s="84" t="s">
        <v>5340</v>
      </c>
      <c r="DI37" s="84" t="s">
        <v>5341</v>
      </c>
      <c r="DJ37" s="84" t="s">
        <v>5342</v>
      </c>
      <c r="DK37" s="84" t="s">
        <v>5343</v>
      </c>
      <c r="DL37" s="84" t="s">
        <v>5344</v>
      </c>
      <c r="DN37" s="84" t="s">
        <v>5345</v>
      </c>
      <c r="DO37" s="84" t="s">
        <v>5346</v>
      </c>
      <c r="DP37" s="84" t="s">
        <v>5347</v>
      </c>
      <c r="DQ37" s="84" t="s">
        <v>5348</v>
      </c>
      <c r="DR37" s="84" t="s">
        <v>5349</v>
      </c>
      <c r="DS37" s="84" t="s">
        <v>5350</v>
      </c>
      <c r="DT37" s="84" t="s">
        <v>5351</v>
      </c>
      <c r="DU37" s="84" t="s">
        <v>5352</v>
      </c>
      <c r="DV37" s="84" t="s">
        <v>5353</v>
      </c>
      <c r="DW37" s="84" t="s">
        <v>5354</v>
      </c>
      <c r="DX37" s="84" t="s">
        <v>5355</v>
      </c>
      <c r="DY37" s="84" t="s">
        <v>5356</v>
      </c>
      <c r="DZ37" s="84" t="s">
        <v>5357</v>
      </c>
      <c r="EA37" s="84" t="s">
        <v>5358</v>
      </c>
      <c r="ED37" s="84" t="s">
        <v>5359</v>
      </c>
      <c r="EF37" s="84" t="s">
        <v>5360</v>
      </c>
      <c r="EH37" s="84" t="s">
        <v>5361</v>
      </c>
      <c r="EI37" s="84" t="s">
        <v>5362</v>
      </c>
      <c r="EJ37" s="84" t="s">
        <v>5363</v>
      </c>
      <c r="EL37" s="84" t="s">
        <v>5364</v>
      </c>
      <c r="EN37" s="84" t="s">
        <v>5365</v>
      </c>
      <c r="EO37" s="84" t="s">
        <v>5366</v>
      </c>
      <c r="EP37" s="84" t="s">
        <v>5367</v>
      </c>
      <c r="ES37" s="84" t="s">
        <v>5368</v>
      </c>
      <c r="EV37" s="84" t="s">
        <v>5369</v>
      </c>
      <c r="EW37" s="84" t="s">
        <v>5370</v>
      </c>
      <c r="EY37" s="84" t="s">
        <v>5371</v>
      </c>
      <c r="EZ37" s="84" t="s">
        <v>5372</v>
      </c>
      <c r="FC37" s="4" t="s">
        <v>1437</v>
      </c>
      <c r="FD37" s="6" t="s">
        <v>1348</v>
      </c>
      <c r="FE37" s="85"/>
      <c r="FG37" s="4"/>
      <c r="FH37" s="5"/>
      <c r="FI37" s="6"/>
      <c r="FJ37" s="7"/>
      <c r="FK37" s="8"/>
      <c r="FV37" s="102"/>
      <c r="FW37" s="102"/>
      <c r="FX37" s="102"/>
      <c r="FY37" s="102"/>
      <c r="FZ37" s="102"/>
      <c r="GA37" s="102"/>
      <c r="GB37" s="102"/>
      <c r="GC37" s="102"/>
      <c r="GD37" s="102"/>
      <c r="GE37" s="102"/>
      <c r="GF37" s="102"/>
      <c r="GG37" s="102"/>
      <c r="GH37" s="102"/>
      <c r="GI37" s="102"/>
      <c r="GJ37" s="102"/>
      <c r="GK37" s="102"/>
      <c r="GL37" s="102"/>
      <c r="GM37" s="102"/>
      <c r="GN37" s="102"/>
      <c r="GO37" s="102"/>
      <c r="GP37" s="103"/>
      <c r="GQ37" s="102"/>
      <c r="GU37" s="89" t="s">
        <v>5373</v>
      </c>
      <c r="HF37" s="4"/>
      <c r="HG37" s="5"/>
      <c r="HH37" s="6"/>
      <c r="HI37" s="7" t="s">
        <v>1275</v>
      </c>
      <c r="HJ37" s="8" t="s">
        <v>1276</v>
      </c>
      <c r="HS37" s="102"/>
      <c r="HT37" s="102"/>
      <c r="HU37" s="102"/>
      <c r="HV37" s="102"/>
      <c r="HW37" s="102"/>
      <c r="HX37" s="102"/>
      <c r="HY37" s="102"/>
      <c r="HZ37" s="102"/>
      <c r="IA37" s="102"/>
      <c r="IB37" s="102"/>
      <c r="IC37" s="102"/>
      <c r="ID37" s="102"/>
      <c r="IE37" s="102"/>
      <c r="IF37" s="102"/>
      <c r="IG37" s="102"/>
      <c r="IH37" s="102"/>
      <c r="II37" s="102"/>
      <c r="IJ37" s="102"/>
      <c r="IK37" s="102"/>
      <c r="IL37" s="102"/>
      <c r="IM37" s="103"/>
    </row>
    <row r="38" customFormat="false" ht="15" hidden="false" customHeight="false" outlineLevel="0" collapsed="false">
      <c r="H38" s="67" t="s">
        <v>5374</v>
      </c>
      <c r="I38" s="67"/>
      <c r="J38" s="6" t="s">
        <v>1349</v>
      </c>
      <c r="K38" s="67" t="s">
        <v>5375</v>
      </c>
      <c r="M38" s="68" t="s">
        <v>4942</v>
      </c>
      <c r="O38" s="69" t="s">
        <v>5376</v>
      </c>
      <c r="AE38" s="77" t="s">
        <v>5209</v>
      </c>
      <c r="AF38" s="78" t="s">
        <v>5377</v>
      </c>
      <c r="AG38" s="79" t="s">
        <v>1628</v>
      </c>
      <c r="AH38" s="80" t="s">
        <v>5378</v>
      </c>
      <c r="AI38" s="81"/>
      <c r="AK38" s="82" t="s">
        <v>74</v>
      </c>
      <c r="AU38" s="83" t="s">
        <v>1629</v>
      </c>
      <c r="AX38" s="84" t="s">
        <v>5379</v>
      </c>
      <c r="AY38" s="84" t="s">
        <v>5380</v>
      </c>
      <c r="AZ38" s="84" t="s">
        <v>5381</v>
      </c>
      <c r="BA38" s="84" t="s">
        <v>5382</v>
      </c>
      <c r="BB38" s="84" t="s">
        <v>5383</v>
      </c>
      <c r="BC38" s="84" t="s">
        <v>5384</v>
      </c>
      <c r="BD38" s="84" t="s">
        <v>5385</v>
      </c>
      <c r="BE38" s="84" t="s">
        <v>5386</v>
      </c>
      <c r="BF38" s="84" t="s">
        <v>5387</v>
      </c>
      <c r="BG38" s="84" t="s">
        <v>5388</v>
      </c>
      <c r="BH38" s="84" t="s">
        <v>5389</v>
      </c>
      <c r="BI38" s="84" t="s">
        <v>5390</v>
      </c>
      <c r="BJ38" s="84" t="s">
        <v>5391</v>
      </c>
      <c r="BK38" s="84" t="s">
        <v>5392</v>
      </c>
      <c r="BL38" s="84" t="s">
        <v>5393</v>
      </c>
      <c r="BM38" s="84" t="s">
        <v>5394</v>
      </c>
      <c r="BN38" s="84" t="s">
        <v>5395</v>
      </c>
      <c r="BO38" s="84" t="s">
        <v>5396</v>
      </c>
      <c r="BP38" s="84" t="s">
        <v>5397</v>
      </c>
      <c r="BQ38" s="84" t="s">
        <v>5398</v>
      </c>
      <c r="BR38" s="84" t="s">
        <v>5399</v>
      </c>
      <c r="BS38" s="84" t="s">
        <v>5400</v>
      </c>
      <c r="BT38" s="84" t="s">
        <v>5401</v>
      </c>
      <c r="BU38" s="84" t="s">
        <v>5402</v>
      </c>
      <c r="BV38" s="84" t="s">
        <v>5403</v>
      </c>
      <c r="BW38" s="84" t="s">
        <v>5404</v>
      </c>
      <c r="BX38" s="84" t="s">
        <v>5405</v>
      </c>
      <c r="BY38" s="84" t="s">
        <v>5406</v>
      </c>
      <c r="BZ38" s="84" t="s">
        <v>5407</v>
      </c>
      <c r="CA38" s="84" t="s">
        <v>5408</v>
      </c>
      <c r="CB38" s="84" t="s">
        <v>5409</v>
      </c>
      <c r="CE38" s="84" t="s">
        <v>5410</v>
      </c>
      <c r="CF38" s="84" t="s">
        <v>5411</v>
      </c>
      <c r="CG38" s="84" t="s">
        <v>5412</v>
      </c>
      <c r="CH38" s="84" t="s">
        <v>5413</v>
      </c>
      <c r="CJ38" s="84" t="s">
        <v>5414</v>
      </c>
      <c r="CK38" s="84" t="s">
        <v>5415</v>
      </c>
      <c r="CL38" s="84" t="s">
        <v>5416</v>
      </c>
      <c r="CM38" s="84" t="s">
        <v>5417</v>
      </c>
      <c r="CN38" s="84" t="s">
        <v>5418</v>
      </c>
      <c r="CV38" s="84" t="s">
        <v>5419</v>
      </c>
      <c r="CX38" s="84" t="s">
        <v>5420</v>
      </c>
      <c r="CY38" s="84"/>
      <c r="DC38" s="84" t="s">
        <v>5421</v>
      </c>
      <c r="DE38" s="84" t="s">
        <v>5422</v>
      </c>
      <c r="DF38" s="84" t="s">
        <v>5423</v>
      </c>
      <c r="DG38" s="84" t="s">
        <v>5424</v>
      </c>
      <c r="DI38" s="84" t="s">
        <v>5425</v>
      </c>
      <c r="DJ38" s="84" t="s">
        <v>5426</v>
      </c>
      <c r="DK38" s="84" t="s">
        <v>5427</v>
      </c>
      <c r="DL38" s="84" t="s">
        <v>5428</v>
      </c>
      <c r="DN38" s="84" t="s">
        <v>5429</v>
      </c>
      <c r="DO38" s="84" t="s">
        <v>5430</v>
      </c>
      <c r="DP38" s="84" t="s">
        <v>5431</v>
      </c>
      <c r="DQ38" s="84" t="s">
        <v>5432</v>
      </c>
      <c r="DR38" s="84" t="s">
        <v>5433</v>
      </c>
      <c r="DS38" s="84" t="s">
        <v>5434</v>
      </c>
      <c r="DT38" s="84" t="s">
        <v>5435</v>
      </c>
      <c r="DU38" s="84" t="s">
        <v>5436</v>
      </c>
      <c r="DV38" s="84" t="s">
        <v>5437</v>
      </c>
      <c r="DW38" s="84" t="s">
        <v>5438</v>
      </c>
      <c r="DX38" s="84" t="s">
        <v>5439</v>
      </c>
      <c r="DY38" s="84" t="s">
        <v>5440</v>
      </c>
      <c r="DZ38" s="84" t="s">
        <v>5441</v>
      </c>
      <c r="EA38" s="84" t="s">
        <v>5442</v>
      </c>
      <c r="ED38" s="84" t="s">
        <v>5443</v>
      </c>
      <c r="EF38" s="84" t="s">
        <v>5444</v>
      </c>
      <c r="EH38" s="84" t="s">
        <v>5445</v>
      </c>
      <c r="EI38" s="84" t="s">
        <v>5446</v>
      </c>
      <c r="EJ38" s="84" t="s">
        <v>5447</v>
      </c>
      <c r="EL38" s="84" t="s">
        <v>5448</v>
      </c>
      <c r="EN38" s="84" t="s">
        <v>5449</v>
      </c>
      <c r="EO38" s="84" t="s">
        <v>5450</v>
      </c>
      <c r="EP38" s="84" t="s">
        <v>5451</v>
      </c>
      <c r="ES38" s="84" t="s">
        <v>5452</v>
      </c>
      <c r="EV38" s="84" t="s">
        <v>5453</v>
      </c>
      <c r="EW38" s="84" t="s">
        <v>5454</v>
      </c>
      <c r="EY38" s="84" t="s">
        <v>5455</v>
      </c>
      <c r="EZ38" s="84" t="s">
        <v>5456</v>
      </c>
      <c r="FC38" s="4" t="s">
        <v>1446</v>
      </c>
      <c r="FD38" s="6" t="s">
        <v>1350</v>
      </c>
      <c r="FE38" s="85"/>
      <c r="FG38" s="4"/>
      <c r="FH38" s="5"/>
      <c r="FI38" s="6"/>
      <c r="FJ38" s="7"/>
      <c r="FK38" s="8"/>
      <c r="FV38" s="102"/>
      <c r="FW38" s="102"/>
      <c r="FX38" s="102"/>
      <c r="FY38" s="102"/>
      <c r="FZ38" s="102"/>
      <c r="GA38" s="102"/>
      <c r="GB38" s="102"/>
      <c r="GC38" s="102"/>
      <c r="GD38" s="102"/>
      <c r="GE38" s="102"/>
      <c r="GF38" s="102"/>
      <c r="GG38" s="102"/>
      <c r="GH38" s="102"/>
      <c r="GI38" s="102"/>
      <c r="GJ38" s="102"/>
      <c r="GK38" s="102"/>
      <c r="GL38" s="102"/>
      <c r="GM38" s="102"/>
      <c r="GN38" s="102"/>
      <c r="GO38" s="102"/>
      <c r="GP38" s="103"/>
      <c r="GQ38" s="102"/>
      <c r="GU38" s="89" t="s">
        <v>5457</v>
      </c>
      <c r="HF38" s="4"/>
      <c r="HG38" s="5"/>
      <c r="HH38" s="6"/>
      <c r="HI38" s="7" t="s">
        <v>1277</v>
      </c>
      <c r="HJ38" s="8" t="s">
        <v>1278</v>
      </c>
      <c r="HS38" s="102"/>
      <c r="HT38" s="102"/>
      <c r="HU38" s="102"/>
      <c r="HV38" s="102"/>
      <c r="HW38" s="102"/>
      <c r="HX38" s="102"/>
      <c r="HY38" s="102"/>
      <c r="HZ38" s="102"/>
      <c r="IA38" s="102"/>
      <c r="IB38" s="102"/>
      <c r="IC38" s="102"/>
      <c r="ID38" s="102"/>
      <c r="IE38" s="102"/>
      <c r="IF38" s="102"/>
      <c r="IG38" s="102"/>
      <c r="IH38" s="102"/>
      <c r="II38" s="102"/>
      <c r="IJ38" s="102"/>
      <c r="IK38" s="102"/>
      <c r="IL38" s="102"/>
      <c r="IM38" s="103"/>
    </row>
    <row r="39" customFormat="false" ht="15" hidden="false" customHeight="false" outlineLevel="0" collapsed="false">
      <c r="H39" s="67" t="s">
        <v>1455</v>
      </c>
      <c r="I39" s="67"/>
      <c r="J39" s="6" t="s">
        <v>1348</v>
      </c>
      <c r="K39" s="67" t="s">
        <v>5458</v>
      </c>
      <c r="M39" s="68" t="s">
        <v>5033</v>
      </c>
      <c r="O39" s="69" t="s">
        <v>5459</v>
      </c>
      <c r="AE39" s="77" t="s">
        <v>5209</v>
      </c>
      <c r="AF39" s="78" t="s">
        <v>5460</v>
      </c>
      <c r="AG39" s="79" t="s">
        <v>1630</v>
      </c>
      <c r="AH39" s="80" t="s">
        <v>5461</v>
      </c>
      <c r="AI39" s="81"/>
      <c r="AK39" s="82" t="s">
        <v>76</v>
      </c>
      <c r="AU39" s="83" t="s">
        <v>1630</v>
      </c>
      <c r="AX39" s="84" t="s">
        <v>5462</v>
      </c>
      <c r="AY39" s="84" t="s">
        <v>5463</v>
      </c>
      <c r="AZ39" s="84" t="s">
        <v>5464</v>
      </c>
      <c r="BA39" s="84" t="s">
        <v>5465</v>
      </c>
      <c r="BB39" s="84" t="s">
        <v>5466</v>
      </c>
      <c r="BC39" s="84" t="s">
        <v>5467</v>
      </c>
      <c r="BD39" s="84" t="s">
        <v>5468</v>
      </c>
      <c r="BE39" s="84" t="s">
        <v>5469</v>
      </c>
      <c r="BF39" s="84" t="s">
        <v>5470</v>
      </c>
      <c r="BG39" s="84" t="s">
        <v>5471</v>
      </c>
      <c r="BH39" s="84" t="s">
        <v>5472</v>
      </c>
      <c r="BI39" s="84" t="s">
        <v>5473</v>
      </c>
      <c r="BJ39" s="84" t="s">
        <v>5474</v>
      </c>
      <c r="BK39" s="84" t="s">
        <v>5475</v>
      </c>
      <c r="BL39" s="84" t="s">
        <v>5476</v>
      </c>
      <c r="BM39" s="84" t="s">
        <v>5477</v>
      </c>
      <c r="BN39" s="84" t="s">
        <v>5478</v>
      </c>
      <c r="BO39" s="84" t="s">
        <v>5479</v>
      </c>
      <c r="BP39" s="84" t="s">
        <v>5480</v>
      </c>
      <c r="BQ39" s="84" t="s">
        <v>5481</v>
      </c>
      <c r="BR39" s="84" t="s">
        <v>5482</v>
      </c>
      <c r="BS39" s="84" t="s">
        <v>5483</v>
      </c>
      <c r="BT39" s="84" t="s">
        <v>5484</v>
      </c>
      <c r="BU39" s="84" t="s">
        <v>5485</v>
      </c>
      <c r="BV39" s="84" t="s">
        <v>5486</v>
      </c>
      <c r="BW39" s="84" t="s">
        <v>5487</v>
      </c>
      <c r="BX39" s="84" t="s">
        <v>5488</v>
      </c>
      <c r="BY39" s="84" t="s">
        <v>5489</v>
      </c>
      <c r="BZ39" s="84" t="s">
        <v>5490</v>
      </c>
      <c r="CA39" s="84" t="s">
        <v>5491</v>
      </c>
      <c r="CB39" s="84" t="s">
        <v>5492</v>
      </c>
      <c r="CE39" s="84" t="s">
        <v>5493</v>
      </c>
      <c r="CF39" s="84" t="s">
        <v>5494</v>
      </c>
      <c r="CG39" s="84" t="s">
        <v>5495</v>
      </c>
      <c r="CH39" s="84" t="s">
        <v>5496</v>
      </c>
      <c r="CJ39" s="84" t="s">
        <v>5497</v>
      </c>
      <c r="CK39" s="84" t="s">
        <v>5498</v>
      </c>
      <c r="CL39" s="84" t="s">
        <v>5499</v>
      </c>
      <c r="CM39" s="84" t="s">
        <v>5500</v>
      </c>
      <c r="CN39" s="84" t="s">
        <v>5501</v>
      </c>
      <c r="CV39" s="84" t="s">
        <v>5502</v>
      </c>
      <c r="DC39" s="84" t="s">
        <v>5503</v>
      </c>
      <c r="DE39" s="84" t="s">
        <v>5504</v>
      </c>
      <c r="DF39" s="84" t="s">
        <v>5505</v>
      </c>
      <c r="DG39" s="84" t="s">
        <v>5506</v>
      </c>
      <c r="DI39" s="84" t="s">
        <v>5507</v>
      </c>
      <c r="DJ39" s="84" t="s">
        <v>5508</v>
      </c>
      <c r="DK39" s="84" t="s">
        <v>5509</v>
      </c>
      <c r="DL39" s="84" t="s">
        <v>5510</v>
      </c>
      <c r="DN39" s="84" t="s">
        <v>1661</v>
      </c>
      <c r="DO39" s="84" t="s">
        <v>5511</v>
      </c>
      <c r="DP39" s="84" t="s">
        <v>5512</v>
      </c>
      <c r="DQ39" s="84" t="s">
        <v>5513</v>
      </c>
      <c r="DR39" s="84" t="s">
        <v>5514</v>
      </c>
      <c r="DS39" s="84" t="s">
        <v>5515</v>
      </c>
      <c r="DT39" s="84" t="s">
        <v>5516</v>
      </c>
      <c r="DU39" s="84" t="s">
        <v>5517</v>
      </c>
      <c r="DV39" s="84" t="s">
        <v>5518</v>
      </c>
      <c r="DW39" s="84" t="s">
        <v>5519</v>
      </c>
      <c r="DX39" s="84" t="s">
        <v>5520</v>
      </c>
      <c r="DY39" s="84" t="s">
        <v>5521</v>
      </c>
      <c r="DZ39" s="84" t="s">
        <v>5522</v>
      </c>
      <c r="EA39" s="84" t="s">
        <v>5523</v>
      </c>
      <c r="ED39" s="84" t="s">
        <v>5524</v>
      </c>
      <c r="EF39" s="84" t="s">
        <v>5525</v>
      </c>
      <c r="EH39" s="84" t="s">
        <v>5526</v>
      </c>
      <c r="EI39" s="84" t="s">
        <v>5527</v>
      </c>
      <c r="EJ39" s="84" t="s">
        <v>5528</v>
      </c>
      <c r="EL39" s="84" t="s">
        <v>5529</v>
      </c>
      <c r="EN39" s="84" t="s">
        <v>5530</v>
      </c>
      <c r="EO39" s="84" t="s">
        <v>5531</v>
      </c>
      <c r="EP39" s="84" t="s">
        <v>5532</v>
      </c>
      <c r="ES39" s="84" t="s">
        <v>5533</v>
      </c>
      <c r="EV39" s="84" t="s">
        <v>5534</v>
      </c>
      <c r="EW39" s="84" t="s">
        <v>5535</v>
      </c>
      <c r="EY39" s="84" t="s">
        <v>5536</v>
      </c>
      <c r="EZ39" s="84" t="s">
        <v>5537</v>
      </c>
      <c r="FC39" s="4" t="s">
        <v>1450</v>
      </c>
      <c r="FD39" s="6" t="s">
        <v>1353</v>
      </c>
      <c r="FE39" s="85"/>
      <c r="FG39" s="4"/>
      <c r="FH39" s="5"/>
      <c r="FI39" s="6"/>
      <c r="FJ39" s="7"/>
      <c r="FK39" s="8"/>
      <c r="FV39" s="102"/>
      <c r="FW39" s="102"/>
      <c r="FX39" s="102"/>
      <c r="FY39" s="102"/>
      <c r="FZ39" s="102"/>
      <c r="GA39" s="102"/>
      <c r="GB39" s="102"/>
      <c r="GC39" s="102"/>
      <c r="GD39" s="102"/>
      <c r="GE39" s="102"/>
      <c r="GF39" s="102"/>
      <c r="GG39" s="102"/>
      <c r="GH39" s="102"/>
      <c r="GI39" s="102"/>
      <c r="GJ39" s="102"/>
      <c r="GK39" s="102"/>
      <c r="GL39" s="102"/>
      <c r="GM39" s="102"/>
      <c r="GN39" s="102"/>
      <c r="GO39" s="102"/>
      <c r="GP39" s="103"/>
      <c r="GQ39" s="102"/>
      <c r="GU39" s="89" t="s">
        <v>5538</v>
      </c>
      <c r="HF39" s="4"/>
      <c r="HG39" s="5"/>
      <c r="HH39" s="6"/>
      <c r="HI39" s="7" t="s">
        <v>1275</v>
      </c>
      <c r="HJ39" s="8" t="s">
        <v>1276</v>
      </c>
      <c r="HS39" s="102"/>
      <c r="HT39" s="102"/>
      <c r="HU39" s="102"/>
      <c r="HV39" s="102"/>
      <c r="HW39" s="102"/>
      <c r="HX39" s="102"/>
      <c r="HY39" s="102"/>
      <c r="HZ39" s="102"/>
      <c r="IA39" s="102"/>
      <c r="IB39" s="102"/>
      <c r="IC39" s="102"/>
      <c r="ID39" s="102"/>
      <c r="IE39" s="102"/>
      <c r="IF39" s="102"/>
      <c r="IG39" s="102"/>
      <c r="IH39" s="102"/>
      <c r="II39" s="102"/>
      <c r="IJ39" s="102"/>
      <c r="IK39" s="102"/>
      <c r="IL39" s="102"/>
      <c r="IM39" s="103"/>
    </row>
    <row r="40" customFormat="false" ht="15" hidden="false" customHeight="false" outlineLevel="0" collapsed="false">
      <c r="H40" s="67" t="s">
        <v>1459</v>
      </c>
      <c r="I40" s="67"/>
      <c r="J40" s="6" t="s">
        <v>1350</v>
      </c>
      <c r="K40" s="67" t="s">
        <v>5539</v>
      </c>
      <c r="M40" s="68" t="s">
        <v>5122</v>
      </c>
      <c r="O40" s="69" t="s">
        <v>5540</v>
      </c>
      <c r="AE40" s="77" t="s">
        <v>5541</v>
      </c>
      <c r="AF40" s="78" t="s">
        <v>5542</v>
      </c>
      <c r="AG40" s="79" t="s">
        <v>1635</v>
      </c>
      <c r="AH40" s="80" t="s">
        <v>5543</v>
      </c>
      <c r="AI40" s="81"/>
      <c r="AK40" s="82" t="s">
        <v>78</v>
      </c>
      <c r="AU40" s="83" t="s">
        <v>1631</v>
      </c>
      <c r="AX40" s="84" t="s">
        <v>5544</v>
      </c>
      <c r="AY40" s="84" t="s">
        <v>5545</v>
      </c>
      <c r="AZ40" s="84" t="s">
        <v>5546</v>
      </c>
      <c r="BA40" s="84" t="s">
        <v>5547</v>
      </c>
      <c r="BB40" s="84" t="s">
        <v>5548</v>
      </c>
      <c r="BC40" s="84" t="s">
        <v>5549</v>
      </c>
      <c r="BD40" s="84" t="s">
        <v>5550</v>
      </c>
      <c r="BE40" s="84" t="s">
        <v>5551</v>
      </c>
      <c r="BF40" s="84" t="s">
        <v>5552</v>
      </c>
      <c r="BG40" s="84" t="s">
        <v>5553</v>
      </c>
      <c r="BH40" s="84" t="s">
        <v>5554</v>
      </c>
      <c r="BI40" s="84" t="s">
        <v>5555</v>
      </c>
      <c r="BJ40" s="84" t="s">
        <v>5556</v>
      </c>
      <c r="BK40" s="84" t="s">
        <v>5557</v>
      </c>
      <c r="BL40" s="84" t="s">
        <v>5558</v>
      </c>
      <c r="BM40" s="84" t="s">
        <v>5559</v>
      </c>
      <c r="BN40" s="84" t="s">
        <v>5560</v>
      </c>
      <c r="BO40" s="84" t="s">
        <v>5561</v>
      </c>
      <c r="BP40" s="84" t="s">
        <v>5562</v>
      </c>
      <c r="BQ40" s="84" t="s">
        <v>5563</v>
      </c>
      <c r="BR40" s="84" t="s">
        <v>5564</v>
      </c>
      <c r="BS40" s="84" t="s">
        <v>5565</v>
      </c>
      <c r="BT40" s="84" t="s">
        <v>5566</v>
      </c>
      <c r="BU40" s="84" t="s">
        <v>5567</v>
      </c>
      <c r="BV40" s="84" t="s">
        <v>5568</v>
      </c>
      <c r="BW40" s="84" t="s">
        <v>5569</v>
      </c>
      <c r="BX40" s="84" t="s">
        <v>5570</v>
      </c>
      <c r="BY40" s="84" t="s">
        <v>5571</v>
      </c>
      <c r="BZ40" s="84" t="s">
        <v>5572</v>
      </c>
      <c r="CA40" s="84" t="s">
        <v>5573</v>
      </c>
      <c r="CB40" s="84" t="s">
        <v>5574</v>
      </c>
      <c r="CE40" s="84" t="s">
        <v>5575</v>
      </c>
      <c r="CF40" s="84" t="s">
        <v>5576</v>
      </c>
      <c r="CG40" s="84" t="s">
        <v>5577</v>
      </c>
      <c r="CH40" s="84" t="s">
        <v>5578</v>
      </c>
      <c r="CJ40" s="84" t="s">
        <v>5579</v>
      </c>
      <c r="CK40" s="84" t="s">
        <v>5580</v>
      </c>
      <c r="CL40" s="84" t="s">
        <v>5581</v>
      </c>
      <c r="CM40" s="84" t="s">
        <v>5582</v>
      </c>
      <c r="CN40" s="84" t="s">
        <v>5583</v>
      </c>
      <c r="CV40" s="84" t="s">
        <v>5584</v>
      </c>
      <c r="DC40" s="84" t="s">
        <v>1650</v>
      </c>
      <c r="DE40" s="84" t="s">
        <v>5585</v>
      </c>
      <c r="DF40" s="84" t="s">
        <v>5586</v>
      </c>
      <c r="DG40" s="84" t="s">
        <v>5587</v>
      </c>
      <c r="DI40" s="84" t="s">
        <v>5588</v>
      </c>
      <c r="DJ40" s="84" t="s">
        <v>5589</v>
      </c>
      <c r="DK40" s="84" t="s">
        <v>5590</v>
      </c>
      <c r="DL40" s="84" t="s">
        <v>5591</v>
      </c>
      <c r="DN40" s="84" t="s">
        <v>5592</v>
      </c>
      <c r="DO40" s="84" t="s">
        <v>5593</v>
      </c>
      <c r="DP40" s="84" t="s">
        <v>5594</v>
      </c>
      <c r="DQ40" s="84" t="s">
        <v>5595</v>
      </c>
      <c r="DR40" s="84" t="s">
        <v>5596</v>
      </c>
      <c r="DS40" s="84" t="s">
        <v>5597</v>
      </c>
      <c r="DT40" s="84" t="s">
        <v>5598</v>
      </c>
      <c r="DU40" s="84" t="s">
        <v>5599</v>
      </c>
      <c r="DV40" s="84" t="s">
        <v>5600</v>
      </c>
      <c r="DW40" s="84" t="s">
        <v>5601</v>
      </c>
      <c r="DX40" s="84" t="s">
        <v>5602</v>
      </c>
      <c r="DY40" s="84" t="s">
        <v>5603</v>
      </c>
      <c r="DZ40" s="84" t="s">
        <v>5604</v>
      </c>
      <c r="EA40" s="84" t="s">
        <v>5605</v>
      </c>
      <c r="ED40" s="84" t="s">
        <v>5606</v>
      </c>
      <c r="EF40" s="84" t="s">
        <v>5607</v>
      </c>
      <c r="EH40" s="84" t="s">
        <v>5608</v>
      </c>
      <c r="EI40" s="84" t="s">
        <v>5609</v>
      </c>
      <c r="EJ40" s="84" t="s">
        <v>5610</v>
      </c>
      <c r="EL40" s="84" t="s">
        <v>5611</v>
      </c>
      <c r="EN40" s="84" t="s">
        <v>5612</v>
      </c>
      <c r="EO40" s="84" t="s">
        <v>5613</v>
      </c>
      <c r="EP40" s="84" t="s">
        <v>5614</v>
      </c>
      <c r="ES40" s="84" t="s">
        <v>5615</v>
      </c>
      <c r="EV40" s="84" t="s">
        <v>5616</v>
      </c>
      <c r="EW40" s="84" t="s">
        <v>1696</v>
      </c>
      <c r="EY40" s="84" t="s">
        <v>5617</v>
      </c>
      <c r="EZ40" s="84" t="s">
        <v>5618</v>
      </c>
      <c r="FC40" s="4" t="s">
        <v>1455</v>
      </c>
      <c r="FD40" s="6" t="s">
        <v>1355</v>
      </c>
      <c r="FE40" s="85"/>
      <c r="FG40" s="4"/>
      <c r="FH40" s="5"/>
      <c r="FI40" s="6"/>
      <c r="FJ40" s="7"/>
      <c r="FK40" s="8"/>
      <c r="FV40" s="102"/>
      <c r="FW40" s="102"/>
      <c r="FX40" s="102"/>
      <c r="FY40" s="102"/>
      <c r="FZ40" s="102"/>
      <c r="GA40" s="102"/>
      <c r="GB40" s="102"/>
      <c r="GC40" s="102"/>
      <c r="GD40" s="102"/>
      <c r="GE40" s="102"/>
      <c r="GF40" s="102"/>
      <c r="GG40" s="102"/>
      <c r="GH40" s="102"/>
      <c r="GI40" s="102"/>
      <c r="GJ40" s="102"/>
      <c r="GK40" s="102"/>
      <c r="GL40" s="102"/>
      <c r="GM40" s="102"/>
      <c r="GN40" s="102"/>
      <c r="GO40" s="102"/>
      <c r="GP40" s="103"/>
      <c r="GQ40" s="102"/>
      <c r="GU40" s="89" t="s">
        <v>5619</v>
      </c>
      <c r="HF40" s="4"/>
      <c r="HG40" s="5"/>
      <c r="HH40" s="6"/>
      <c r="HI40" s="7" t="s">
        <v>1277</v>
      </c>
      <c r="HJ40" s="8" t="s">
        <v>1278</v>
      </c>
      <c r="HS40" s="102"/>
      <c r="HT40" s="102"/>
      <c r="HU40" s="102"/>
      <c r="HV40" s="102"/>
      <c r="HW40" s="102"/>
      <c r="HX40" s="102"/>
      <c r="HY40" s="102"/>
      <c r="HZ40" s="102"/>
      <c r="IA40" s="102"/>
      <c r="IB40" s="102"/>
      <c r="IC40" s="102"/>
      <c r="ID40" s="102"/>
      <c r="IE40" s="102"/>
      <c r="IF40" s="102"/>
      <c r="IG40" s="102"/>
      <c r="IH40" s="102"/>
      <c r="II40" s="102"/>
      <c r="IJ40" s="102"/>
      <c r="IK40" s="102"/>
      <c r="IL40" s="102"/>
      <c r="IM40" s="103"/>
    </row>
    <row r="41" customFormat="false" ht="15" hidden="false" customHeight="false" outlineLevel="0" collapsed="false">
      <c r="H41" s="67" t="s">
        <v>1462</v>
      </c>
      <c r="I41" s="67"/>
      <c r="J41" s="66" t="s">
        <v>5620</v>
      </c>
      <c r="K41" s="67" t="s">
        <v>1359</v>
      </c>
      <c r="AE41" s="77" t="s">
        <v>5541</v>
      </c>
      <c r="AF41" s="78" t="s">
        <v>5621</v>
      </c>
      <c r="AG41" s="79" t="s">
        <v>1631</v>
      </c>
      <c r="AH41" s="80" t="s">
        <v>5622</v>
      </c>
      <c r="AI41" s="81"/>
      <c r="AK41" s="82" t="s">
        <v>80</v>
      </c>
      <c r="AU41" s="83" t="s">
        <v>1632</v>
      </c>
      <c r="AX41" s="84" t="s">
        <v>5623</v>
      </c>
      <c r="AY41" s="84" t="s">
        <v>5624</v>
      </c>
      <c r="AZ41" s="84" t="s">
        <v>5625</v>
      </c>
      <c r="BA41" s="84" t="s">
        <v>5626</v>
      </c>
      <c r="BB41" s="84" t="s">
        <v>5627</v>
      </c>
      <c r="BC41" s="84" t="s">
        <v>5628</v>
      </c>
      <c r="BD41" s="84" t="s">
        <v>5629</v>
      </c>
      <c r="BE41" s="84" t="s">
        <v>5630</v>
      </c>
      <c r="BF41" s="84" t="s">
        <v>5631</v>
      </c>
      <c r="BG41" s="84" t="s">
        <v>5632</v>
      </c>
      <c r="BH41" s="84" t="s">
        <v>5633</v>
      </c>
      <c r="BI41" s="84" t="s">
        <v>5634</v>
      </c>
      <c r="BJ41" s="84" t="s">
        <v>5635</v>
      </c>
      <c r="BK41" s="84" t="s">
        <v>5636</v>
      </c>
      <c r="BL41" s="84" t="s">
        <v>5637</v>
      </c>
      <c r="BM41" s="84" t="s">
        <v>5638</v>
      </c>
      <c r="BN41" s="84" t="s">
        <v>5639</v>
      </c>
      <c r="BO41" s="84" t="s">
        <v>5640</v>
      </c>
      <c r="BP41" s="84" t="s">
        <v>5641</v>
      </c>
      <c r="BQ41" s="84" t="s">
        <v>5642</v>
      </c>
      <c r="BR41" s="84" t="s">
        <v>5643</v>
      </c>
      <c r="BS41" s="84" t="s">
        <v>5644</v>
      </c>
      <c r="BT41" s="84" t="s">
        <v>5645</v>
      </c>
      <c r="BU41" s="84" t="s">
        <v>5646</v>
      </c>
      <c r="BV41" s="84" t="s">
        <v>5647</v>
      </c>
      <c r="BW41" s="84" t="s">
        <v>5648</v>
      </c>
      <c r="BX41" s="84" t="s">
        <v>5649</v>
      </c>
      <c r="BY41" s="84" t="s">
        <v>5650</v>
      </c>
      <c r="BZ41" s="84" t="s">
        <v>5651</v>
      </c>
      <c r="CA41" s="84" t="s">
        <v>1622</v>
      </c>
      <c r="CB41" s="84" t="s">
        <v>5652</v>
      </c>
      <c r="CE41" s="84" t="s">
        <v>5653</v>
      </c>
      <c r="CF41" s="84" t="s">
        <v>5654</v>
      </c>
      <c r="CG41" s="84" t="s">
        <v>5655</v>
      </c>
      <c r="CH41" s="84" t="s">
        <v>5656</v>
      </c>
      <c r="CJ41" s="84" t="s">
        <v>5657</v>
      </c>
      <c r="CK41" s="84" t="s">
        <v>5658</v>
      </c>
      <c r="CL41" s="84" t="s">
        <v>5659</v>
      </c>
      <c r="CM41" s="84" t="s">
        <v>5660</v>
      </c>
      <c r="CN41" s="84" t="s">
        <v>5661</v>
      </c>
      <c r="CV41" s="84" t="s">
        <v>5662</v>
      </c>
      <c r="DC41" s="84" t="s">
        <v>5663</v>
      </c>
      <c r="DE41" s="84" t="s">
        <v>5664</v>
      </c>
      <c r="DF41" s="84" t="s">
        <v>5665</v>
      </c>
      <c r="DG41" s="84" t="s">
        <v>5666</v>
      </c>
      <c r="DI41" s="84" t="s">
        <v>5667</v>
      </c>
      <c r="DJ41" s="84" t="s">
        <v>5668</v>
      </c>
      <c r="DK41" s="84" t="s">
        <v>5669</v>
      </c>
      <c r="DL41" s="84" t="s">
        <v>5670</v>
      </c>
      <c r="DN41" s="84" t="s">
        <v>5671</v>
      </c>
      <c r="DO41" s="84" t="s">
        <v>5672</v>
      </c>
      <c r="DP41" s="84" t="s">
        <v>5673</v>
      </c>
      <c r="DQ41" s="84" t="s">
        <v>5674</v>
      </c>
      <c r="DR41" s="84" t="s">
        <v>5675</v>
      </c>
      <c r="DS41" s="84" t="s">
        <v>5676</v>
      </c>
      <c r="DT41" s="84" t="s">
        <v>5677</v>
      </c>
      <c r="DU41" s="84" t="s">
        <v>5678</v>
      </c>
      <c r="DV41" s="84" t="s">
        <v>5679</v>
      </c>
      <c r="DW41" s="84" t="s">
        <v>5680</v>
      </c>
      <c r="DX41" s="84" t="s">
        <v>5681</v>
      </c>
      <c r="DY41" s="84" t="s">
        <v>5682</v>
      </c>
      <c r="DZ41" s="84" t="s">
        <v>5683</v>
      </c>
      <c r="EA41" s="84" t="s">
        <v>5684</v>
      </c>
      <c r="ED41" s="84" t="s">
        <v>5685</v>
      </c>
      <c r="EF41" s="84" t="s">
        <v>5686</v>
      </c>
      <c r="EH41" s="84" t="s">
        <v>5687</v>
      </c>
      <c r="EI41" s="84" t="s">
        <v>5688</v>
      </c>
      <c r="EJ41" s="84" t="s">
        <v>5689</v>
      </c>
      <c r="EL41" s="84" t="s">
        <v>5690</v>
      </c>
      <c r="EN41" s="84" t="s">
        <v>5691</v>
      </c>
      <c r="EO41" s="84" t="s">
        <v>5692</v>
      </c>
      <c r="EP41" s="84" t="s">
        <v>5693</v>
      </c>
      <c r="ES41" s="84" t="s">
        <v>5694</v>
      </c>
      <c r="EV41" s="84" t="s">
        <v>5695</v>
      </c>
      <c r="EW41" s="84" t="s">
        <v>5696</v>
      </c>
      <c r="EY41" s="84" t="s">
        <v>5697</v>
      </c>
      <c r="EZ41" s="84" t="s">
        <v>5698</v>
      </c>
      <c r="FC41" s="4" t="s">
        <v>1459</v>
      </c>
      <c r="FD41" s="6" t="s">
        <v>1356</v>
      </c>
      <c r="FE41" s="85"/>
      <c r="FG41" s="4"/>
      <c r="FH41" s="5"/>
      <c r="FI41" s="6"/>
      <c r="FJ41" s="7"/>
      <c r="FK41" s="8"/>
      <c r="FV41" s="102"/>
      <c r="FW41" s="102"/>
      <c r="FX41" s="102"/>
      <c r="FY41" s="102"/>
      <c r="FZ41" s="102"/>
      <c r="GA41" s="102"/>
      <c r="GB41" s="102"/>
      <c r="GC41" s="102"/>
      <c r="GD41" s="102"/>
      <c r="GE41" s="102"/>
      <c r="GF41" s="102"/>
      <c r="GG41" s="102"/>
      <c r="GH41" s="102"/>
      <c r="GI41" s="102"/>
      <c r="GJ41" s="102"/>
      <c r="GK41" s="102"/>
      <c r="GL41" s="102"/>
      <c r="GM41" s="102"/>
      <c r="GN41" s="102"/>
      <c r="GO41" s="102"/>
      <c r="GP41" s="103"/>
      <c r="GQ41" s="102"/>
      <c r="GU41" s="89" t="s">
        <v>5699</v>
      </c>
      <c r="HF41" s="4"/>
      <c r="HG41" s="5"/>
      <c r="HH41" s="6"/>
      <c r="HI41" s="7" t="s">
        <v>1275</v>
      </c>
      <c r="HJ41" s="8" t="s">
        <v>1276</v>
      </c>
      <c r="HS41" s="102"/>
      <c r="HT41" s="102"/>
      <c r="HU41" s="102"/>
      <c r="HV41" s="102"/>
      <c r="HW41" s="102"/>
      <c r="HX41" s="102"/>
      <c r="HY41" s="102"/>
      <c r="HZ41" s="102"/>
      <c r="IA41" s="102"/>
      <c r="IB41" s="102"/>
      <c r="IC41" s="102"/>
      <c r="ID41" s="102"/>
      <c r="IE41" s="102"/>
      <c r="IF41" s="102"/>
      <c r="IG41" s="102"/>
      <c r="IH41" s="102"/>
      <c r="II41" s="102"/>
      <c r="IJ41" s="102"/>
      <c r="IK41" s="102"/>
      <c r="IL41" s="102"/>
      <c r="IM41" s="103"/>
    </row>
    <row r="42" customFormat="false" ht="24.75" hidden="false" customHeight="false" outlineLevel="0" collapsed="false">
      <c r="H42" s="67" t="s">
        <v>1467</v>
      </c>
      <c r="I42" s="67"/>
      <c r="J42" s="66" t="s">
        <v>1353</v>
      </c>
      <c r="K42" s="67" t="s">
        <v>1362</v>
      </c>
      <c r="AE42" s="77" t="s">
        <v>5541</v>
      </c>
      <c r="AF42" s="78" t="s">
        <v>5700</v>
      </c>
      <c r="AG42" s="79" t="s">
        <v>1632</v>
      </c>
      <c r="AH42" s="80" t="s">
        <v>5701</v>
      </c>
      <c r="AI42" s="81"/>
      <c r="AK42" s="82" t="s">
        <v>82</v>
      </c>
      <c r="AU42" s="83" t="s">
        <v>5702</v>
      </c>
      <c r="AX42" s="84" t="s">
        <v>5703</v>
      </c>
      <c r="AY42" s="84" t="s">
        <v>5704</v>
      </c>
      <c r="AZ42" s="84" t="s">
        <v>5705</v>
      </c>
      <c r="BA42" s="84" t="s">
        <v>5706</v>
      </c>
      <c r="BB42" s="84" t="s">
        <v>5707</v>
      </c>
      <c r="BC42" s="84" t="s">
        <v>5708</v>
      </c>
      <c r="BD42" s="84" t="s">
        <v>5709</v>
      </c>
      <c r="BE42" s="84" t="s">
        <v>5710</v>
      </c>
      <c r="BF42" s="84" t="s">
        <v>5711</v>
      </c>
      <c r="BG42" s="84" t="s">
        <v>5712</v>
      </c>
      <c r="BH42" s="84" t="s">
        <v>5713</v>
      </c>
      <c r="BI42" s="84" t="s">
        <v>5714</v>
      </c>
      <c r="BJ42" s="84" t="s">
        <v>5715</v>
      </c>
      <c r="BK42" s="84" t="s">
        <v>5716</v>
      </c>
      <c r="BL42" s="84" t="s">
        <v>5717</v>
      </c>
      <c r="BM42" s="84" t="s">
        <v>5718</v>
      </c>
      <c r="BN42" s="84" t="s">
        <v>5719</v>
      </c>
      <c r="BO42" s="84" t="s">
        <v>5720</v>
      </c>
      <c r="BP42" s="77" t="s">
        <v>5721</v>
      </c>
      <c r="BQ42" s="84" t="s">
        <v>5722</v>
      </c>
      <c r="BR42" s="84" t="s">
        <v>5723</v>
      </c>
      <c r="BS42" s="84" t="s">
        <v>5724</v>
      </c>
      <c r="BT42" s="84" t="s">
        <v>5725</v>
      </c>
      <c r="BU42" s="84" t="s">
        <v>5726</v>
      </c>
      <c r="BV42" s="84" t="s">
        <v>5727</v>
      </c>
      <c r="BW42" s="84" t="s">
        <v>5728</v>
      </c>
      <c r="BX42" s="84" t="s">
        <v>5729</v>
      </c>
      <c r="BY42" s="84" t="s">
        <v>5730</v>
      </c>
      <c r="BZ42" s="84" t="s">
        <v>5731</v>
      </c>
      <c r="CA42" s="84" t="s">
        <v>5732</v>
      </c>
      <c r="CB42" s="84" t="s">
        <v>5733</v>
      </c>
      <c r="CE42" s="84" t="s">
        <v>5734</v>
      </c>
      <c r="CF42" s="84" t="s">
        <v>5735</v>
      </c>
      <c r="CG42" s="84" t="s">
        <v>5736</v>
      </c>
      <c r="CH42" s="84" t="s">
        <v>5737</v>
      </c>
      <c r="CJ42" s="84" t="s">
        <v>5738</v>
      </c>
      <c r="CK42" s="84" t="s">
        <v>5739</v>
      </c>
      <c r="CL42" s="84" t="s">
        <v>5740</v>
      </c>
      <c r="CM42" s="84" t="s">
        <v>5741</v>
      </c>
      <c r="CN42" s="84" t="s">
        <v>5742</v>
      </c>
      <c r="CV42" s="84" t="s">
        <v>5743</v>
      </c>
      <c r="DC42" s="84" t="s">
        <v>5744</v>
      </c>
      <c r="DE42" s="84" t="s">
        <v>5745</v>
      </c>
      <c r="DF42" s="84" t="s">
        <v>5746</v>
      </c>
      <c r="DG42" s="84" t="s">
        <v>5747</v>
      </c>
      <c r="DJ42" s="84" t="s">
        <v>5748</v>
      </c>
      <c r="DK42" s="84" t="s">
        <v>5749</v>
      </c>
      <c r="DL42" s="84" t="s">
        <v>5750</v>
      </c>
      <c r="DN42" s="84" t="s">
        <v>5751</v>
      </c>
      <c r="DO42" s="84" t="s">
        <v>5752</v>
      </c>
      <c r="DP42" s="84" t="s">
        <v>5753</v>
      </c>
      <c r="DQ42" s="84" t="s">
        <v>5754</v>
      </c>
      <c r="DR42" s="84" t="s">
        <v>5755</v>
      </c>
      <c r="DS42" s="84" t="s">
        <v>5756</v>
      </c>
      <c r="DT42" s="84" t="s">
        <v>5757</v>
      </c>
      <c r="DU42" s="84" t="s">
        <v>5758</v>
      </c>
      <c r="DV42" s="84" t="s">
        <v>5759</v>
      </c>
      <c r="DW42" s="84" t="s">
        <v>5760</v>
      </c>
      <c r="DX42" s="84" t="s">
        <v>5761</v>
      </c>
      <c r="DY42" s="84" t="s">
        <v>5762</v>
      </c>
      <c r="DZ42" s="84" t="s">
        <v>5763</v>
      </c>
      <c r="EA42" s="84" t="s">
        <v>5764</v>
      </c>
      <c r="ED42" s="84" t="s">
        <v>5765</v>
      </c>
      <c r="EF42" s="84" t="s">
        <v>5766</v>
      </c>
      <c r="EH42" s="84" t="s">
        <v>5767</v>
      </c>
      <c r="EI42" s="84" t="s">
        <v>5768</v>
      </c>
      <c r="EJ42" s="84" t="s">
        <v>5769</v>
      </c>
      <c r="EL42" s="84" t="s">
        <v>5770</v>
      </c>
      <c r="EN42" s="84" t="s">
        <v>5771</v>
      </c>
      <c r="EO42" s="84" t="s">
        <v>5772</v>
      </c>
      <c r="EP42" s="84" t="s">
        <v>5773</v>
      </c>
      <c r="ES42" s="84" t="s">
        <v>5774</v>
      </c>
      <c r="EV42" s="84" t="s">
        <v>5775</v>
      </c>
      <c r="EW42" s="84" t="s">
        <v>5776</v>
      </c>
      <c r="EY42" s="84" t="s">
        <v>5777</v>
      </c>
      <c r="EZ42" s="84" t="s">
        <v>5778</v>
      </c>
      <c r="FC42" s="4" t="s">
        <v>1462</v>
      </c>
      <c r="FD42" s="6" t="s">
        <v>1357</v>
      </c>
      <c r="FE42" s="85"/>
      <c r="FG42" s="4"/>
      <c r="FH42" s="5"/>
      <c r="FI42" s="6"/>
      <c r="FJ42" s="7"/>
      <c r="FK42" s="8"/>
      <c r="FV42" s="102"/>
      <c r="FW42" s="102"/>
      <c r="FX42" s="102"/>
      <c r="FY42" s="102"/>
      <c r="FZ42" s="102"/>
      <c r="GA42" s="102"/>
      <c r="GB42" s="102"/>
      <c r="GC42" s="102"/>
      <c r="GD42" s="102"/>
      <c r="GE42" s="102"/>
      <c r="GF42" s="102"/>
      <c r="GG42" s="102"/>
      <c r="GH42" s="102"/>
      <c r="GI42" s="102"/>
      <c r="GJ42" s="102"/>
      <c r="GK42" s="102"/>
      <c r="GL42" s="102"/>
      <c r="GM42" s="102"/>
      <c r="GN42" s="102"/>
      <c r="GO42" s="102"/>
      <c r="GP42" s="103"/>
      <c r="GQ42" s="102"/>
      <c r="GU42" s="89" t="s">
        <v>5779</v>
      </c>
      <c r="HF42" s="4"/>
      <c r="HG42" s="5"/>
      <c r="HH42" s="6"/>
      <c r="HI42" s="7" t="s">
        <v>1285</v>
      </c>
      <c r="HJ42" s="8" t="s">
        <v>1286</v>
      </c>
      <c r="HS42" s="102"/>
      <c r="HT42" s="102"/>
      <c r="HU42" s="102"/>
      <c r="HV42" s="102"/>
      <c r="HW42" s="102"/>
      <c r="HX42" s="102"/>
      <c r="HY42" s="102"/>
      <c r="HZ42" s="102"/>
      <c r="IA42" s="102"/>
      <c r="IB42" s="102"/>
      <c r="IC42" s="102"/>
      <c r="ID42" s="102"/>
      <c r="IE42" s="102"/>
      <c r="IF42" s="102"/>
      <c r="IG42" s="102"/>
      <c r="IH42" s="102"/>
      <c r="II42" s="102"/>
      <c r="IJ42" s="102"/>
      <c r="IK42" s="102"/>
      <c r="IL42" s="102"/>
      <c r="IM42" s="103"/>
    </row>
    <row r="43" customFormat="false" ht="15" hidden="false" customHeight="false" outlineLevel="0" collapsed="false">
      <c r="H43" s="67" t="s">
        <v>1472</v>
      </c>
      <c r="I43" s="67"/>
      <c r="J43" s="66" t="s">
        <v>1355</v>
      </c>
      <c r="K43" s="67" t="s">
        <v>1366</v>
      </c>
      <c r="AE43" s="77" t="s">
        <v>5541</v>
      </c>
      <c r="AF43" s="78" t="s">
        <v>5780</v>
      </c>
      <c r="AG43" s="79" t="s">
        <v>4619</v>
      </c>
      <c r="AH43" s="80" t="s">
        <v>5781</v>
      </c>
      <c r="AI43" s="81"/>
      <c r="AK43" s="82" t="s">
        <v>84</v>
      </c>
      <c r="AU43" s="83" t="s">
        <v>1634</v>
      </c>
      <c r="AX43" s="84" t="s">
        <v>5782</v>
      </c>
      <c r="AY43" s="84" t="s">
        <v>5783</v>
      </c>
      <c r="AZ43" s="84" t="s">
        <v>5784</v>
      </c>
      <c r="BA43" s="84" t="s">
        <v>5785</v>
      </c>
      <c r="BB43" s="84" t="s">
        <v>5786</v>
      </c>
      <c r="BC43" s="84" t="s">
        <v>5787</v>
      </c>
      <c r="BD43" s="84" t="s">
        <v>5788</v>
      </c>
      <c r="BE43" s="84" t="s">
        <v>5789</v>
      </c>
      <c r="BF43" s="84" t="s">
        <v>5790</v>
      </c>
      <c r="BG43" s="84" t="s">
        <v>5791</v>
      </c>
      <c r="BH43" s="84" t="s">
        <v>5792</v>
      </c>
      <c r="BI43" s="84" t="s">
        <v>5793</v>
      </c>
      <c r="BJ43" s="84" t="s">
        <v>5794</v>
      </c>
      <c r="BK43" s="84" t="s">
        <v>5795</v>
      </c>
      <c r="BL43" s="84" t="s">
        <v>5796</v>
      </c>
      <c r="BM43" s="84" t="s">
        <v>5797</v>
      </c>
      <c r="BN43" s="84" t="s">
        <v>5798</v>
      </c>
      <c r="BO43" s="84" t="s">
        <v>5799</v>
      </c>
      <c r="BP43" s="84" t="s">
        <v>1611</v>
      </c>
      <c r="BQ43" s="84" t="s">
        <v>5800</v>
      </c>
      <c r="BR43" s="84" t="s">
        <v>5801</v>
      </c>
      <c r="BS43" s="84" t="s">
        <v>5802</v>
      </c>
      <c r="BT43" s="84" t="s">
        <v>5803</v>
      </c>
      <c r="BU43" s="84" t="s">
        <v>5804</v>
      </c>
      <c r="BV43" s="84" t="s">
        <v>5805</v>
      </c>
      <c r="BW43" s="84" t="s">
        <v>5806</v>
      </c>
      <c r="BX43" s="84" t="s">
        <v>5807</v>
      </c>
      <c r="BY43" s="84" t="s">
        <v>5808</v>
      </c>
      <c r="BZ43" s="84" t="s">
        <v>5809</v>
      </c>
      <c r="CA43" s="84" t="s">
        <v>5810</v>
      </c>
      <c r="CB43" s="84" t="s">
        <v>5811</v>
      </c>
      <c r="CE43" s="84" t="s">
        <v>5812</v>
      </c>
      <c r="CF43" s="84" t="s">
        <v>5813</v>
      </c>
      <c r="CG43" s="84" t="s">
        <v>5814</v>
      </c>
      <c r="CH43" s="84" t="s">
        <v>5815</v>
      </c>
      <c r="CJ43" s="84" t="s">
        <v>5816</v>
      </c>
      <c r="CK43" s="84" t="s">
        <v>5817</v>
      </c>
      <c r="CL43" s="84" t="s">
        <v>5818</v>
      </c>
      <c r="CM43" s="84" t="s">
        <v>5819</v>
      </c>
      <c r="CN43" s="84" t="s">
        <v>5820</v>
      </c>
      <c r="CV43" s="84"/>
      <c r="DC43" s="84" t="s">
        <v>5821</v>
      </c>
      <c r="DE43" s="84" t="s">
        <v>5822</v>
      </c>
      <c r="DF43" s="84" t="s">
        <v>5823</v>
      </c>
      <c r="DG43" s="84" t="s">
        <v>5824</v>
      </c>
      <c r="DJ43" s="84" t="s">
        <v>5825</v>
      </c>
      <c r="DK43" s="84" t="s">
        <v>5826</v>
      </c>
      <c r="DL43" s="84" t="s">
        <v>5827</v>
      </c>
      <c r="DN43" s="84" t="s">
        <v>5828</v>
      </c>
      <c r="DO43" s="84" t="s">
        <v>5829</v>
      </c>
      <c r="DP43" s="84" t="s">
        <v>1663</v>
      </c>
      <c r="DQ43" s="84" t="s">
        <v>5830</v>
      </c>
      <c r="DR43" s="84" t="s">
        <v>5831</v>
      </c>
      <c r="DS43" s="84" t="s">
        <v>5832</v>
      </c>
      <c r="DT43" s="84" t="s">
        <v>5833</v>
      </c>
      <c r="DU43" s="84" t="s">
        <v>5834</v>
      </c>
      <c r="DV43" s="84" t="s">
        <v>5835</v>
      </c>
      <c r="DW43" s="84" t="s">
        <v>5836</v>
      </c>
      <c r="DX43" s="84" t="s">
        <v>5837</v>
      </c>
      <c r="DY43" s="84" t="s">
        <v>5838</v>
      </c>
      <c r="DZ43" s="84" t="s">
        <v>5839</v>
      </c>
      <c r="ED43" s="84" t="s">
        <v>5840</v>
      </c>
      <c r="EF43" s="84" t="s">
        <v>5841</v>
      </c>
      <c r="EH43" s="84" t="s">
        <v>5842</v>
      </c>
      <c r="EI43" s="84" t="s">
        <v>5843</v>
      </c>
      <c r="EJ43" s="84" t="s">
        <v>5844</v>
      </c>
      <c r="EL43" s="84" t="s">
        <v>5845</v>
      </c>
      <c r="EN43" s="84" t="s">
        <v>5846</v>
      </c>
      <c r="EO43" s="84" t="s">
        <v>5847</v>
      </c>
      <c r="EP43" s="84" t="s">
        <v>5848</v>
      </c>
      <c r="ES43" s="84" t="s">
        <v>5849</v>
      </c>
      <c r="EV43" s="84" t="s">
        <v>5850</v>
      </c>
      <c r="EW43" s="84" t="s">
        <v>5851</v>
      </c>
      <c r="EY43" s="84" t="s">
        <v>5852</v>
      </c>
      <c r="EZ43" s="84" t="s">
        <v>5853</v>
      </c>
      <c r="FC43" s="4" t="s">
        <v>1467</v>
      </c>
      <c r="FD43" s="6" t="s">
        <v>1358</v>
      </c>
      <c r="FE43" s="85"/>
      <c r="FG43" s="4"/>
      <c r="FH43" s="5"/>
      <c r="FI43" s="6"/>
      <c r="FJ43" s="7"/>
      <c r="FK43" s="8"/>
      <c r="FV43" s="102"/>
      <c r="FW43" s="102"/>
      <c r="FX43" s="102"/>
      <c r="FY43" s="102"/>
      <c r="FZ43" s="102"/>
      <c r="GA43" s="102"/>
      <c r="GB43" s="102"/>
      <c r="GC43" s="102"/>
      <c r="GD43" s="102"/>
      <c r="GE43" s="102"/>
      <c r="GF43" s="102"/>
      <c r="GG43" s="102"/>
      <c r="GH43" s="102"/>
      <c r="GI43" s="102"/>
      <c r="GJ43" s="102"/>
      <c r="GK43" s="102"/>
      <c r="GL43" s="102"/>
      <c r="GM43" s="102"/>
      <c r="GN43" s="102"/>
      <c r="GO43" s="102"/>
      <c r="GP43" s="103"/>
      <c r="GQ43" s="102"/>
      <c r="GU43" s="89" t="s">
        <v>5854</v>
      </c>
      <c r="HF43" s="4"/>
      <c r="HG43" s="5"/>
      <c r="HH43" s="6"/>
      <c r="HI43" s="7" t="s">
        <v>1277</v>
      </c>
      <c r="HJ43" s="8" t="s">
        <v>1278</v>
      </c>
      <c r="HS43" s="102"/>
      <c r="HT43" s="102"/>
      <c r="HU43" s="102"/>
      <c r="HV43" s="102"/>
      <c r="HW43" s="102"/>
      <c r="HX43" s="102"/>
      <c r="HY43" s="102"/>
      <c r="HZ43" s="102"/>
      <c r="IA43" s="102"/>
      <c r="IB43" s="102"/>
      <c r="IC43" s="102"/>
      <c r="ID43" s="102"/>
      <c r="IE43" s="102"/>
      <c r="IF43" s="102"/>
      <c r="IG43" s="102"/>
      <c r="IH43" s="102"/>
      <c r="II43" s="102"/>
      <c r="IJ43" s="102"/>
      <c r="IK43" s="102"/>
      <c r="IL43" s="102"/>
      <c r="IM43" s="103"/>
    </row>
    <row r="44" customFormat="false" ht="36.75" hidden="false" customHeight="false" outlineLevel="0" collapsed="false">
      <c r="H44" s="67" t="s">
        <v>1480</v>
      </c>
      <c r="I44" s="67"/>
      <c r="J44" s="66" t="s">
        <v>5855</v>
      </c>
      <c r="K44" s="67" t="s">
        <v>1371</v>
      </c>
      <c r="O44" s="104"/>
      <c r="AE44" s="77" t="s">
        <v>5541</v>
      </c>
      <c r="AF44" s="78" t="s">
        <v>5856</v>
      </c>
      <c r="AG44" s="79" t="s">
        <v>1634</v>
      </c>
      <c r="AH44" s="80" t="s">
        <v>5857</v>
      </c>
      <c r="AI44" s="81"/>
      <c r="AK44" s="82" t="s">
        <v>86</v>
      </c>
      <c r="AU44" s="83" t="s">
        <v>1635</v>
      </c>
      <c r="AX44" s="84" t="s">
        <v>5858</v>
      </c>
      <c r="AY44" s="84" t="s">
        <v>5859</v>
      </c>
      <c r="AZ44" s="84" t="s">
        <v>5860</v>
      </c>
      <c r="BA44" s="84" t="s">
        <v>5861</v>
      </c>
      <c r="BB44" s="84" t="s">
        <v>5862</v>
      </c>
      <c r="BC44" s="84" t="s">
        <v>5863</v>
      </c>
      <c r="BD44" s="84" t="s">
        <v>5864</v>
      </c>
      <c r="BE44" s="84" t="s">
        <v>5865</v>
      </c>
      <c r="BF44" s="84" t="s">
        <v>5866</v>
      </c>
      <c r="BG44" s="84" t="s">
        <v>5867</v>
      </c>
      <c r="BH44" s="93" t="s">
        <v>5868</v>
      </c>
      <c r="BI44" s="84" t="s">
        <v>5869</v>
      </c>
      <c r="BJ44" s="84" t="s">
        <v>5870</v>
      </c>
      <c r="BK44" s="84" t="s">
        <v>5871</v>
      </c>
      <c r="BL44" s="84" t="s">
        <v>5872</v>
      </c>
      <c r="BM44" s="84" t="s">
        <v>5873</v>
      </c>
      <c r="BN44" s="84" t="s">
        <v>5874</v>
      </c>
      <c r="BO44" s="84" t="s">
        <v>5875</v>
      </c>
      <c r="BP44" s="84" t="s">
        <v>5876</v>
      </c>
      <c r="BQ44" s="84" t="s">
        <v>5877</v>
      </c>
      <c r="BR44" s="84" t="s">
        <v>5878</v>
      </c>
      <c r="BS44" s="84" t="s">
        <v>5879</v>
      </c>
      <c r="BT44" s="84" t="s">
        <v>5880</v>
      </c>
      <c r="BU44" s="84" t="s">
        <v>5881</v>
      </c>
      <c r="BV44" s="84" t="s">
        <v>5882</v>
      </c>
      <c r="BW44" s="84" t="s">
        <v>5883</v>
      </c>
      <c r="BX44" s="84" t="s">
        <v>5884</v>
      </c>
      <c r="BY44" s="84" t="s">
        <v>1620</v>
      </c>
      <c r="BZ44" s="84" t="s">
        <v>5885</v>
      </c>
      <c r="CA44" s="84" t="s">
        <v>5886</v>
      </c>
      <c r="CB44" s="84" t="s">
        <v>5887</v>
      </c>
      <c r="CE44" s="84" t="s">
        <v>5888</v>
      </c>
      <c r="CF44" s="84" t="s">
        <v>5889</v>
      </c>
      <c r="CG44" s="84" t="s">
        <v>5890</v>
      </c>
      <c r="CH44" s="84" t="s">
        <v>5891</v>
      </c>
      <c r="CJ44" s="84" t="s">
        <v>5892</v>
      </c>
      <c r="CK44" s="84" t="s">
        <v>5893</v>
      </c>
      <c r="CM44" s="84" t="s">
        <v>5894</v>
      </c>
      <c r="CN44" s="84" t="s">
        <v>5895</v>
      </c>
      <c r="DC44" s="84" t="s">
        <v>5896</v>
      </c>
      <c r="DE44" s="84" t="s">
        <v>5897</v>
      </c>
      <c r="DF44" s="84" t="s">
        <v>5898</v>
      </c>
      <c r="DG44" s="84" t="s">
        <v>5899</v>
      </c>
      <c r="DJ44" s="84" t="s">
        <v>5900</v>
      </c>
      <c r="DK44" s="84" t="s">
        <v>5901</v>
      </c>
      <c r="DL44" s="84" t="s">
        <v>5902</v>
      </c>
      <c r="DN44" s="84" t="s">
        <v>5903</v>
      </c>
      <c r="DO44" s="84" t="s">
        <v>5904</v>
      </c>
      <c r="DP44" s="84" t="s">
        <v>5905</v>
      </c>
      <c r="DQ44" s="84" t="s">
        <v>5906</v>
      </c>
      <c r="DR44" s="84" t="s">
        <v>5907</v>
      </c>
      <c r="DS44" s="84" t="s">
        <v>5908</v>
      </c>
      <c r="DT44" s="84" t="s">
        <v>5909</v>
      </c>
      <c r="DU44" s="84" t="s">
        <v>5910</v>
      </c>
      <c r="DV44" s="84" t="s">
        <v>5911</v>
      </c>
      <c r="DW44" s="84" t="s">
        <v>5912</v>
      </c>
      <c r="DX44" s="84" t="s">
        <v>5913</v>
      </c>
      <c r="DY44" s="84" t="s">
        <v>5914</v>
      </c>
      <c r="DZ44" s="84" t="s">
        <v>5915</v>
      </c>
      <c r="ED44" s="84" t="s">
        <v>5916</v>
      </c>
      <c r="EF44" s="84" t="s">
        <v>5917</v>
      </c>
      <c r="EH44" s="84" t="s">
        <v>5918</v>
      </c>
      <c r="EI44" s="84" t="s">
        <v>5919</v>
      </c>
      <c r="EJ44" s="84" t="s">
        <v>5920</v>
      </c>
      <c r="EL44" s="84" t="s">
        <v>5921</v>
      </c>
      <c r="EN44" s="84" t="s">
        <v>5922</v>
      </c>
      <c r="EO44" s="84" t="s">
        <v>5923</v>
      </c>
      <c r="EP44" s="84" t="s">
        <v>5924</v>
      </c>
      <c r="ES44" s="84" t="s">
        <v>5925</v>
      </c>
      <c r="EV44" s="84" t="s">
        <v>5926</v>
      </c>
      <c r="EW44" s="84" t="s">
        <v>5927</v>
      </c>
      <c r="EY44" s="84" t="s">
        <v>5928</v>
      </c>
      <c r="EZ44" s="84" t="s">
        <v>5929</v>
      </c>
      <c r="FC44" s="4" t="s">
        <v>1472</v>
      </c>
      <c r="FD44" s="6" t="s">
        <v>1361</v>
      </c>
      <c r="FE44" s="85"/>
      <c r="FG44" s="4"/>
      <c r="FH44" s="5"/>
      <c r="FI44" s="6"/>
      <c r="FJ44" s="7"/>
      <c r="FK44" s="8"/>
      <c r="FV44" s="102"/>
      <c r="FW44" s="102"/>
      <c r="FX44" s="102"/>
      <c r="FY44" s="102"/>
      <c r="FZ44" s="102"/>
      <c r="GA44" s="102"/>
      <c r="GB44" s="102"/>
      <c r="GC44" s="102"/>
      <c r="GD44" s="102"/>
      <c r="GE44" s="102"/>
      <c r="GF44" s="102"/>
      <c r="GG44" s="102"/>
      <c r="GH44" s="102"/>
      <c r="GI44" s="102"/>
      <c r="GJ44" s="102"/>
      <c r="GK44" s="102"/>
      <c r="GL44" s="102"/>
      <c r="GM44" s="102"/>
      <c r="GN44" s="102"/>
      <c r="GO44" s="102"/>
      <c r="GU44" s="89" t="s">
        <v>5930</v>
      </c>
      <c r="HF44" s="4"/>
      <c r="HG44" s="5"/>
      <c r="HH44" s="6"/>
      <c r="HI44" s="7" t="s">
        <v>1275</v>
      </c>
      <c r="HJ44" s="8" t="s">
        <v>1276</v>
      </c>
      <c r="HS44" s="102"/>
      <c r="HT44" s="102"/>
      <c r="HU44" s="102"/>
      <c r="HV44" s="102"/>
      <c r="HW44" s="102"/>
      <c r="HX44" s="102"/>
      <c r="HY44" s="102"/>
      <c r="HZ44" s="102"/>
      <c r="IA44" s="102"/>
      <c r="IB44" s="102"/>
      <c r="IC44" s="102"/>
      <c r="ID44" s="102"/>
      <c r="IE44" s="102"/>
      <c r="IF44" s="102"/>
      <c r="IG44" s="102"/>
      <c r="IH44" s="102"/>
      <c r="II44" s="102"/>
      <c r="IJ44" s="102"/>
      <c r="IK44" s="102"/>
      <c r="IL44" s="102"/>
    </row>
    <row r="45" customFormat="false" ht="15" hidden="false" customHeight="false" outlineLevel="0" collapsed="false">
      <c r="H45" s="67" t="s">
        <v>1484</v>
      </c>
      <c r="I45" s="67"/>
      <c r="J45" s="66" t="s">
        <v>1357</v>
      </c>
      <c r="K45" s="67" t="s">
        <v>1374</v>
      </c>
      <c r="O45" s="104"/>
      <c r="AE45" s="77" t="s">
        <v>5541</v>
      </c>
      <c r="AF45" s="78" t="s">
        <v>5931</v>
      </c>
      <c r="AG45" s="79" t="s">
        <v>1636</v>
      </c>
      <c r="AH45" s="80" t="s">
        <v>5932</v>
      </c>
      <c r="AI45" s="81"/>
      <c r="AK45" s="82" t="s">
        <v>88</v>
      </c>
      <c r="AU45" s="83" t="s">
        <v>1636</v>
      </c>
      <c r="AX45" s="84" t="s">
        <v>5933</v>
      </c>
      <c r="AY45" s="84" t="s">
        <v>5934</v>
      </c>
      <c r="AZ45" s="84" t="s">
        <v>5935</v>
      </c>
      <c r="BA45" s="84" t="s">
        <v>5936</v>
      </c>
      <c r="BB45" s="84" t="s">
        <v>5937</v>
      </c>
      <c r="BC45" s="84" t="s">
        <v>5938</v>
      </c>
      <c r="BD45" s="84" t="s">
        <v>5939</v>
      </c>
      <c r="BE45" s="84" t="s">
        <v>5940</v>
      </c>
      <c r="BF45" s="84" t="s">
        <v>5941</v>
      </c>
      <c r="BG45" s="84" t="s">
        <v>5942</v>
      </c>
      <c r="BH45" s="84" t="s">
        <v>5943</v>
      </c>
      <c r="BI45" s="84" t="s">
        <v>5944</v>
      </c>
      <c r="BJ45" s="84" t="s">
        <v>5945</v>
      </c>
      <c r="BK45" s="84" t="s">
        <v>5946</v>
      </c>
      <c r="BL45" s="84" t="s">
        <v>5947</v>
      </c>
      <c r="BM45" s="84" t="s">
        <v>5948</v>
      </c>
      <c r="BN45" s="84" t="s">
        <v>5949</v>
      </c>
      <c r="BO45" s="84" t="s">
        <v>5950</v>
      </c>
      <c r="BP45" s="84" t="s">
        <v>5951</v>
      </c>
      <c r="BQ45" s="84" t="s">
        <v>5952</v>
      </c>
      <c r="BR45" s="84" t="s">
        <v>5953</v>
      </c>
      <c r="BS45" s="84" t="s">
        <v>5954</v>
      </c>
      <c r="BT45" s="84" t="s">
        <v>5955</v>
      </c>
      <c r="BU45" s="84" t="s">
        <v>5956</v>
      </c>
      <c r="BV45" s="84" t="s">
        <v>5957</v>
      </c>
      <c r="BW45" s="84" t="s">
        <v>5958</v>
      </c>
      <c r="BX45" s="84" t="s">
        <v>5959</v>
      </c>
      <c r="BY45" s="84" t="s">
        <v>5960</v>
      </c>
      <c r="BZ45" s="84" t="s">
        <v>5961</v>
      </c>
      <c r="CA45" s="84" t="s">
        <v>5962</v>
      </c>
      <c r="CB45" s="84" t="s">
        <v>5963</v>
      </c>
      <c r="CE45" s="84" t="s">
        <v>5964</v>
      </c>
      <c r="CF45" s="84" t="s">
        <v>5965</v>
      </c>
      <c r="CG45" s="84" t="s">
        <v>5966</v>
      </c>
      <c r="CH45" s="84" t="s">
        <v>5967</v>
      </c>
      <c r="CJ45" s="84" t="s">
        <v>5968</v>
      </c>
      <c r="CK45" s="84" t="s">
        <v>5969</v>
      </c>
      <c r="CM45" s="84" t="s">
        <v>5970</v>
      </c>
      <c r="CN45" s="84" t="s">
        <v>5971</v>
      </c>
      <c r="DC45" s="84" t="s">
        <v>5972</v>
      </c>
      <c r="DE45" s="84" t="s">
        <v>5973</v>
      </c>
      <c r="DF45" s="84" t="s">
        <v>5974</v>
      </c>
      <c r="DG45" s="84" t="s">
        <v>5975</v>
      </c>
      <c r="DJ45" s="84" t="s">
        <v>5976</v>
      </c>
      <c r="DK45" s="84" t="s">
        <v>5977</v>
      </c>
      <c r="DL45" s="84" t="s">
        <v>5978</v>
      </c>
      <c r="DN45" s="84" t="s">
        <v>5979</v>
      </c>
      <c r="DO45" s="84" t="s">
        <v>5980</v>
      </c>
      <c r="DP45" s="84" t="s">
        <v>5981</v>
      </c>
      <c r="DQ45" s="84" t="s">
        <v>5982</v>
      </c>
      <c r="DR45" s="84" t="s">
        <v>5983</v>
      </c>
      <c r="DS45" s="84" t="s">
        <v>5984</v>
      </c>
      <c r="DT45" s="84" t="s">
        <v>5985</v>
      </c>
      <c r="DU45" s="84" t="s">
        <v>5986</v>
      </c>
      <c r="DV45" s="84" t="s">
        <v>5987</v>
      </c>
      <c r="DW45" s="84" t="s">
        <v>5988</v>
      </c>
      <c r="DX45" s="84" t="s">
        <v>5989</v>
      </c>
      <c r="DY45" s="84" t="s">
        <v>5990</v>
      </c>
      <c r="DZ45" s="84" t="s">
        <v>5991</v>
      </c>
      <c r="ED45" s="84" t="s">
        <v>5992</v>
      </c>
      <c r="EF45" s="84" t="s">
        <v>5993</v>
      </c>
      <c r="EH45" s="84" t="s">
        <v>5994</v>
      </c>
      <c r="EI45" s="84" t="s">
        <v>5995</v>
      </c>
      <c r="EJ45" s="84" t="s">
        <v>5996</v>
      </c>
      <c r="EL45" s="84" t="s">
        <v>5997</v>
      </c>
      <c r="EN45" s="84" t="s">
        <v>5998</v>
      </c>
      <c r="EO45" s="84" t="s">
        <v>5999</v>
      </c>
      <c r="ES45" s="84" t="s">
        <v>6000</v>
      </c>
      <c r="EV45" s="84" t="s">
        <v>6001</v>
      </c>
      <c r="EW45" s="84" t="s">
        <v>6002</v>
      </c>
      <c r="EY45" s="84" t="s">
        <v>6003</v>
      </c>
      <c r="EZ45" s="84" t="s">
        <v>6004</v>
      </c>
      <c r="FC45" s="4" t="s">
        <v>1480</v>
      </c>
      <c r="FD45" s="6" t="s">
        <v>1364</v>
      </c>
      <c r="FE45" s="85"/>
      <c r="FG45" s="4"/>
      <c r="FH45" s="5"/>
      <c r="FI45" s="6"/>
      <c r="FJ45" s="7"/>
      <c r="FK45" s="8"/>
      <c r="FV45" s="102"/>
      <c r="FW45" s="102"/>
      <c r="FX45" s="102"/>
      <c r="FY45" s="102"/>
      <c r="FZ45" s="102"/>
      <c r="GA45" s="102"/>
      <c r="GB45" s="102"/>
      <c r="GC45" s="102"/>
      <c r="GD45" s="102"/>
      <c r="GE45" s="102"/>
      <c r="GF45" s="102"/>
      <c r="GG45" s="102"/>
      <c r="GH45" s="102"/>
      <c r="GI45" s="102"/>
      <c r="GJ45" s="102"/>
      <c r="GK45" s="102"/>
      <c r="GL45" s="102"/>
      <c r="GM45" s="102"/>
      <c r="GN45" s="102"/>
      <c r="GO45" s="102"/>
      <c r="GU45" s="89" t="s">
        <v>6005</v>
      </c>
      <c r="HF45" s="4"/>
      <c r="HG45" s="5"/>
      <c r="HH45" s="6"/>
      <c r="HI45" s="7" t="s">
        <v>1285</v>
      </c>
      <c r="HJ45" s="8" t="s">
        <v>1286</v>
      </c>
      <c r="HS45" s="102"/>
      <c r="HT45" s="102"/>
      <c r="HU45" s="102"/>
      <c r="HV45" s="102"/>
      <c r="HW45" s="102"/>
      <c r="HX45" s="102"/>
      <c r="HY45" s="102"/>
      <c r="HZ45" s="102"/>
      <c r="IA45" s="102"/>
      <c r="IB45" s="102"/>
      <c r="IC45" s="102"/>
      <c r="ID45" s="102"/>
      <c r="IE45" s="102"/>
      <c r="IF45" s="102"/>
      <c r="IG45" s="102"/>
      <c r="IH45" s="102"/>
      <c r="II45" s="102"/>
      <c r="IJ45" s="102"/>
      <c r="IK45" s="102"/>
      <c r="IL45" s="102"/>
    </row>
    <row r="46" customFormat="false" ht="24.75" hidden="false" customHeight="false" outlineLevel="0" collapsed="false">
      <c r="J46" s="66" t="s">
        <v>1358</v>
      </c>
      <c r="K46" s="67" t="s">
        <v>1397</v>
      </c>
      <c r="O46" s="104"/>
      <c r="AE46" s="77" t="s">
        <v>5541</v>
      </c>
      <c r="AF46" s="78" t="s">
        <v>6006</v>
      </c>
      <c r="AG46" s="79" t="s">
        <v>1637</v>
      </c>
      <c r="AH46" s="80" t="s">
        <v>6007</v>
      </c>
      <c r="AI46" s="81"/>
      <c r="AK46" s="82" t="s">
        <v>90</v>
      </c>
      <c r="AU46" s="83" t="s">
        <v>1637</v>
      </c>
      <c r="AX46" s="84" t="s">
        <v>6008</v>
      </c>
      <c r="AY46" s="84" t="s">
        <v>6009</v>
      </c>
      <c r="AZ46" s="84" t="s">
        <v>6010</v>
      </c>
      <c r="BA46" s="84" t="s">
        <v>6011</v>
      </c>
      <c r="BB46" s="84" t="s">
        <v>6012</v>
      </c>
      <c r="BC46" s="94" t="s">
        <v>6013</v>
      </c>
      <c r="BD46" s="84" t="s">
        <v>6014</v>
      </c>
      <c r="BE46" s="84" t="s">
        <v>6015</v>
      </c>
      <c r="BF46" s="84" t="s">
        <v>6016</v>
      </c>
      <c r="BG46" s="84" t="s">
        <v>6017</v>
      </c>
      <c r="BH46" s="84" t="s">
        <v>6018</v>
      </c>
      <c r="BI46" s="84" t="s">
        <v>6019</v>
      </c>
      <c r="BJ46" s="84" t="s">
        <v>6020</v>
      </c>
      <c r="BK46" s="84" t="s">
        <v>6021</v>
      </c>
      <c r="BL46" s="84" t="s">
        <v>6022</v>
      </c>
      <c r="BM46" s="84" t="s">
        <v>6023</v>
      </c>
      <c r="BN46" s="84" t="s">
        <v>6024</v>
      </c>
      <c r="BO46" s="84" t="s">
        <v>6025</v>
      </c>
      <c r="BP46" s="84" t="s">
        <v>6026</v>
      </c>
      <c r="BQ46" s="84" t="s">
        <v>6027</v>
      </c>
      <c r="BR46" s="84" t="s">
        <v>6028</v>
      </c>
      <c r="BS46" s="84" t="s">
        <v>6029</v>
      </c>
      <c r="BT46" s="84" t="s">
        <v>6030</v>
      </c>
      <c r="BU46" s="84" t="s">
        <v>6031</v>
      </c>
      <c r="BV46" s="84" t="s">
        <v>6032</v>
      </c>
      <c r="BW46" s="84" t="s">
        <v>6033</v>
      </c>
      <c r="BX46" s="84" t="s">
        <v>6034</v>
      </c>
      <c r="BZ46" s="84" t="s">
        <v>6035</v>
      </c>
      <c r="CA46" s="84" t="s">
        <v>6036</v>
      </c>
      <c r="CB46" s="84" t="s">
        <v>6037</v>
      </c>
      <c r="CE46" s="84" t="s">
        <v>6038</v>
      </c>
      <c r="CF46" s="84" t="s">
        <v>6039</v>
      </c>
      <c r="CG46" s="84" t="s">
        <v>6040</v>
      </c>
      <c r="CH46" s="84" t="s">
        <v>6041</v>
      </c>
      <c r="CJ46" s="84" t="s">
        <v>6042</v>
      </c>
      <c r="CK46" s="84"/>
      <c r="CM46" s="84" t="s">
        <v>6043</v>
      </c>
      <c r="CN46" s="84" t="s">
        <v>6044</v>
      </c>
      <c r="DC46" s="84" t="s">
        <v>6045</v>
      </c>
      <c r="DE46" s="84" t="s">
        <v>6046</v>
      </c>
      <c r="DF46" s="84" t="s">
        <v>6047</v>
      </c>
      <c r="DG46" s="84" t="s">
        <v>6048</v>
      </c>
      <c r="DJ46" s="84" t="s">
        <v>6049</v>
      </c>
      <c r="DK46" s="84" t="s">
        <v>6050</v>
      </c>
      <c r="DL46" s="84" t="s">
        <v>6051</v>
      </c>
      <c r="DN46" s="84" t="s">
        <v>6052</v>
      </c>
      <c r="DO46" s="84" t="s">
        <v>6053</v>
      </c>
      <c r="DP46" s="84" t="s">
        <v>6054</v>
      </c>
      <c r="DQ46" s="84" t="s">
        <v>6055</v>
      </c>
      <c r="DR46" s="84" t="s">
        <v>6056</v>
      </c>
      <c r="DS46" s="84" t="s">
        <v>6057</v>
      </c>
      <c r="DT46" s="84" t="s">
        <v>6058</v>
      </c>
      <c r="DU46" s="84" t="s">
        <v>6059</v>
      </c>
      <c r="DV46" s="84" t="s">
        <v>6060</v>
      </c>
      <c r="DW46" s="84" t="s">
        <v>6061</v>
      </c>
      <c r="DX46" s="84" t="s">
        <v>6062</v>
      </c>
      <c r="DY46" s="84" t="s">
        <v>6063</v>
      </c>
      <c r="DZ46" s="84" t="s">
        <v>6064</v>
      </c>
      <c r="ED46" s="84" t="s">
        <v>6065</v>
      </c>
      <c r="EF46" s="84" t="s">
        <v>6066</v>
      </c>
      <c r="EH46" s="84" t="s">
        <v>1681</v>
      </c>
      <c r="EI46" s="84" t="s">
        <v>6067</v>
      </c>
      <c r="EJ46" s="84" t="s">
        <v>6068</v>
      </c>
      <c r="EL46" s="84" t="s">
        <v>6069</v>
      </c>
      <c r="EN46" s="84" t="s">
        <v>6070</v>
      </c>
      <c r="EO46" s="84" t="s">
        <v>6071</v>
      </c>
      <c r="ES46" s="84" t="s">
        <v>6072</v>
      </c>
      <c r="EV46" s="84" t="s">
        <v>6073</v>
      </c>
      <c r="EW46" s="84" t="s">
        <v>6074</v>
      </c>
      <c r="EY46" s="84" t="s">
        <v>1698</v>
      </c>
      <c r="EZ46" s="84" t="s">
        <v>6075</v>
      </c>
      <c r="FC46" s="4" t="s">
        <v>1484</v>
      </c>
      <c r="FD46" s="6" t="s">
        <v>1368</v>
      </c>
      <c r="FE46" s="85"/>
      <c r="FG46" s="4"/>
      <c r="FH46" s="5"/>
      <c r="FI46" s="6"/>
      <c r="FJ46" s="7"/>
      <c r="FK46" s="8"/>
      <c r="FV46" s="102"/>
      <c r="FW46" s="102"/>
      <c r="FX46" s="102"/>
      <c r="FY46" s="102"/>
      <c r="FZ46" s="102"/>
      <c r="GA46" s="102"/>
      <c r="GB46" s="102"/>
      <c r="GC46" s="102"/>
      <c r="GD46" s="102"/>
      <c r="GE46" s="102"/>
      <c r="GF46" s="102"/>
      <c r="GG46" s="102"/>
      <c r="GH46" s="102"/>
      <c r="GI46" s="102"/>
      <c r="GJ46" s="102"/>
      <c r="GK46" s="102"/>
      <c r="GL46" s="102"/>
      <c r="GM46" s="102"/>
      <c r="GN46" s="102"/>
      <c r="GO46" s="102"/>
      <c r="GU46" s="89" t="s">
        <v>6076</v>
      </c>
      <c r="HF46" s="4"/>
      <c r="HG46" s="5"/>
      <c r="HH46" s="6"/>
      <c r="HI46" s="7" t="s">
        <v>1277</v>
      </c>
      <c r="HJ46" s="8" t="s">
        <v>1278</v>
      </c>
      <c r="HS46" s="102"/>
      <c r="HT46" s="102"/>
      <c r="HU46" s="102"/>
      <c r="HV46" s="102"/>
      <c r="HW46" s="102"/>
      <c r="HX46" s="102"/>
      <c r="HY46" s="102"/>
      <c r="HZ46" s="102"/>
      <c r="IA46" s="102"/>
      <c r="IB46" s="102"/>
      <c r="IC46" s="102"/>
      <c r="ID46" s="102"/>
      <c r="IE46" s="102"/>
      <c r="IF46" s="102"/>
      <c r="IG46" s="102"/>
      <c r="IH46" s="102"/>
      <c r="II46" s="102"/>
      <c r="IJ46" s="102"/>
      <c r="IK46" s="102"/>
      <c r="IL46" s="102"/>
    </row>
    <row r="47" customFormat="false" ht="24.75" hidden="false" customHeight="false" outlineLevel="0" collapsed="false">
      <c r="J47" s="66" t="s">
        <v>1361</v>
      </c>
      <c r="K47" s="67" t="s">
        <v>1400</v>
      </c>
      <c r="O47" s="104"/>
      <c r="AE47" s="77" t="s">
        <v>5541</v>
      </c>
      <c r="AF47" s="78" t="s">
        <v>6077</v>
      </c>
      <c r="AG47" s="79" t="s">
        <v>6078</v>
      </c>
      <c r="AH47" s="80" t="s">
        <v>6079</v>
      </c>
      <c r="AI47" s="81"/>
      <c r="AK47" s="82" t="s">
        <v>92</v>
      </c>
      <c r="AU47" s="83" t="s">
        <v>6080</v>
      </c>
      <c r="AX47" s="84" t="s">
        <v>6081</v>
      </c>
      <c r="AY47" s="84" t="s">
        <v>6082</v>
      </c>
      <c r="AZ47" s="84" t="s">
        <v>6083</v>
      </c>
      <c r="BA47" s="84" t="s">
        <v>6084</v>
      </c>
      <c r="BB47" s="84" t="s">
        <v>6085</v>
      </c>
      <c r="BC47" s="84" t="s">
        <v>6086</v>
      </c>
      <c r="BD47" s="84" t="s">
        <v>6087</v>
      </c>
      <c r="BE47" s="84" t="s">
        <v>6088</v>
      </c>
      <c r="BF47" s="84" t="s">
        <v>6089</v>
      </c>
      <c r="BG47" s="84" t="s">
        <v>6090</v>
      </c>
      <c r="BH47" s="84" t="s">
        <v>6091</v>
      </c>
      <c r="BI47" s="84" t="s">
        <v>6092</v>
      </c>
      <c r="BJ47" s="84" t="s">
        <v>6093</v>
      </c>
      <c r="BK47" s="84" t="s">
        <v>6094</v>
      </c>
      <c r="BL47" s="84" t="s">
        <v>6095</v>
      </c>
      <c r="BM47" s="84" t="s">
        <v>6096</v>
      </c>
      <c r="BN47" s="84" t="s">
        <v>6097</v>
      </c>
      <c r="BO47" s="84" t="s">
        <v>6098</v>
      </c>
      <c r="BP47" s="84" t="s">
        <v>6099</v>
      </c>
      <c r="BQ47" s="84" t="s">
        <v>6100</v>
      </c>
      <c r="BR47" s="84" t="s">
        <v>6101</v>
      </c>
      <c r="BS47" s="84" t="s">
        <v>6102</v>
      </c>
      <c r="BT47" s="84" t="s">
        <v>6103</v>
      </c>
      <c r="BU47" s="84" t="s">
        <v>6104</v>
      </c>
      <c r="BV47" s="84" t="s">
        <v>6105</v>
      </c>
      <c r="BW47" s="84" t="s">
        <v>6106</v>
      </c>
      <c r="BX47" s="84" t="s">
        <v>6107</v>
      </c>
      <c r="BZ47" s="84" t="s">
        <v>6108</v>
      </c>
      <c r="CA47" s="84" t="s">
        <v>6109</v>
      </c>
      <c r="CB47" s="84" t="s">
        <v>6110</v>
      </c>
      <c r="CE47" s="84" t="s">
        <v>6111</v>
      </c>
      <c r="CF47" s="84" t="s">
        <v>6112</v>
      </c>
      <c r="CG47" s="84" t="s">
        <v>6113</v>
      </c>
      <c r="CH47" s="84" t="s">
        <v>6114</v>
      </c>
      <c r="CJ47" s="84" t="s">
        <v>6115</v>
      </c>
      <c r="CM47" s="84" t="s">
        <v>6116</v>
      </c>
      <c r="CN47" s="84" t="s">
        <v>6117</v>
      </c>
      <c r="DC47" s="84" t="s">
        <v>6118</v>
      </c>
      <c r="DE47" s="84" t="s">
        <v>6119</v>
      </c>
      <c r="DF47" s="84" t="s">
        <v>6120</v>
      </c>
      <c r="DG47" s="84" t="s">
        <v>6121</v>
      </c>
      <c r="DJ47" s="84" t="s">
        <v>6122</v>
      </c>
      <c r="DK47" s="84" t="s">
        <v>6123</v>
      </c>
      <c r="DL47" s="84" t="s">
        <v>6124</v>
      </c>
      <c r="DN47" s="84" t="s">
        <v>6125</v>
      </c>
      <c r="DO47" s="84" t="s">
        <v>6126</v>
      </c>
      <c r="DP47" s="84" t="s">
        <v>6127</v>
      </c>
      <c r="DQ47" s="84" t="s">
        <v>6128</v>
      </c>
      <c r="DR47" s="84" t="s">
        <v>6129</v>
      </c>
      <c r="DS47" s="84" t="s">
        <v>6130</v>
      </c>
      <c r="DT47" s="84" t="s">
        <v>6131</v>
      </c>
      <c r="DU47" s="84" t="s">
        <v>6132</v>
      </c>
      <c r="DV47" s="84" t="s">
        <v>6133</v>
      </c>
      <c r="DW47" s="84" t="s">
        <v>6134</v>
      </c>
      <c r="DX47" s="84" t="s">
        <v>6135</v>
      </c>
      <c r="DY47" s="84" t="s">
        <v>6136</v>
      </c>
      <c r="DZ47" s="84" t="s">
        <v>6137</v>
      </c>
      <c r="ED47" s="84" t="s">
        <v>6138</v>
      </c>
      <c r="EF47" s="84" t="s">
        <v>6139</v>
      </c>
      <c r="EH47" s="84" t="s">
        <v>6140</v>
      </c>
      <c r="EI47" s="84" t="s">
        <v>6141</v>
      </c>
      <c r="EJ47" s="84" t="s">
        <v>6142</v>
      </c>
      <c r="EL47" s="84" t="s">
        <v>6143</v>
      </c>
      <c r="EN47" s="84" t="s">
        <v>6144</v>
      </c>
      <c r="EO47" s="84" t="s">
        <v>6145</v>
      </c>
      <c r="ES47" s="84" t="s">
        <v>6146</v>
      </c>
      <c r="EV47" s="84" t="s">
        <v>6147</v>
      </c>
      <c r="EW47" s="84" t="s">
        <v>6148</v>
      </c>
      <c r="EY47" s="84" t="s">
        <v>6149</v>
      </c>
      <c r="EZ47" s="84" t="s">
        <v>6150</v>
      </c>
      <c r="FD47" s="6" t="s">
        <v>1373</v>
      </c>
      <c r="FG47" s="4"/>
      <c r="FH47" s="5"/>
      <c r="FI47" s="6"/>
      <c r="FJ47" s="7"/>
      <c r="FK47" s="8"/>
      <c r="FV47" s="102"/>
      <c r="FW47" s="102"/>
      <c r="FX47" s="102"/>
      <c r="FY47" s="102"/>
      <c r="FZ47" s="102"/>
      <c r="GA47" s="102"/>
      <c r="GB47" s="102"/>
      <c r="GC47" s="102"/>
      <c r="GD47" s="102"/>
      <c r="GE47" s="102"/>
      <c r="GF47" s="102"/>
      <c r="GG47" s="102"/>
      <c r="GH47" s="102"/>
      <c r="GI47" s="102"/>
      <c r="GJ47" s="102"/>
      <c r="GK47" s="102"/>
      <c r="GL47" s="102"/>
      <c r="GM47" s="102"/>
      <c r="GN47" s="102"/>
      <c r="GO47" s="102"/>
      <c r="GU47" s="89" t="s">
        <v>6151</v>
      </c>
      <c r="HF47" s="4"/>
      <c r="HG47" s="5"/>
      <c r="HH47" s="6"/>
      <c r="HI47" s="7" t="s">
        <v>1275</v>
      </c>
      <c r="HJ47" s="8" t="s">
        <v>1276</v>
      </c>
      <c r="HS47" s="102"/>
      <c r="HT47" s="102"/>
      <c r="HU47" s="102"/>
      <c r="HV47" s="102"/>
      <c r="HW47" s="102"/>
      <c r="HX47" s="102"/>
      <c r="HY47" s="102"/>
      <c r="HZ47" s="102"/>
      <c r="IA47" s="102"/>
      <c r="IB47" s="102"/>
      <c r="IC47" s="102"/>
      <c r="ID47" s="102"/>
      <c r="IE47" s="102"/>
      <c r="IF47" s="102"/>
      <c r="IG47" s="102"/>
      <c r="IH47" s="102"/>
      <c r="II47" s="102"/>
      <c r="IJ47" s="102"/>
      <c r="IK47" s="102"/>
      <c r="IL47" s="102"/>
    </row>
    <row r="48" customFormat="false" ht="15" hidden="false" customHeight="false" outlineLevel="0" collapsed="false">
      <c r="J48" s="66" t="s">
        <v>1364</v>
      </c>
      <c r="K48" s="67" t="s">
        <v>1405</v>
      </c>
      <c r="M48" s="67"/>
      <c r="O48" s="105"/>
      <c r="AE48" s="77" t="s">
        <v>5541</v>
      </c>
      <c r="AF48" s="78" t="s">
        <v>6152</v>
      </c>
      <c r="AG48" s="79" t="s">
        <v>1639</v>
      </c>
      <c r="AH48" s="80" t="s">
        <v>6153</v>
      </c>
      <c r="AI48" s="81"/>
      <c r="AK48" s="82" t="s">
        <v>94</v>
      </c>
      <c r="AU48" s="83" t="s">
        <v>1639</v>
      </c>
      <c r="AX48" s="84" t="s">
        <v>6154</v>
      </c>
      <c r="AY48" s="84" t="s">
        <v>6155</v>
      </c>
      <c r="AZ48" s="84" t="s">
        <v>6156</v>
      </c>
      <c r="BA48" s="84" t="s">
        <v>6157</v>
      </c>
      <c r="BB48" s="84" t="s">
        <v>6158</v>
      </c>
      <c r="BC48" s="84" t="s">
        <v>6159</v>
      </c>
      <c r="BD48" s="84" t="s">
        <v>6160</v>
      </c>
      <c r="BE48" s="84" t="s">
        <v>6161</v>
      </c>
      <c r="BF48" s="84" t="s">
        <v>6162</v>
      </c>
      <c r="BG48" s="84" t="s">
        <v>6163</v>
      </c>
      <c r="BH48" s="84" t="s">
        <v>6164</v>
      </c>
      <c r="BI48" s="84" t="s">
        <v>6165</v>
      </c>
      <c r="BJ48" s="84" t="s">
        <v>6166</v>
      </c>
      <c r="BK48" s="84" t="s">
        <v>6167</v>
      </c>
      <c r="BL48" s="84" t="s">
        <v>6168</v>
      </c>
      <c r="BM48" s="84" t="s">
        <v>6169</v>
      </c>
      <c r="BN48" s="84" t="s">
        <v>6170</v>
      </c>
      <c r="BO48" s="84" t="s">
        <v>6171</v>
      </c>
      <c r="BP48" s="84" t="s">
        <v>6172</v>
      </c>
      <c r="BQ48" s="84" t="s">
        <v>6173</v>
      </c>
      <c r="BR48" s="84" t="s">
        <v>6174</v>
      </c>
      <c r="BS48" s="84" t="s">
        <v>6175</v>
      </c>
      <c r="BT48" s="84" t="s">
        <v>6176</v>
      </c>
      <c r="BU48" s="84" t="s">
        <v>6177</v>
      </c>
      <c r="BV48" s="84" t="s">
        <v>6178</v>
      </c>
      <c r="BW48" s="84" t="s">
        <v>6179</v>
      </c>
      <c r="BX48" s="84" t="s">
        <v>6180</v>
      </c>
      <c r="BZ48" s="84" t="s">
        <v>6181</v>
      </c>
      <c r="CA48" s="84" t="s">
        <v>6182</v>
      </c>
      <c r="CB48" s="84" t="s">
        <v>6183</v>
      </c>
      <c r="CE48" s="84" t="s">
        <v>6184</v>
      </c>
      <c r="CF48" s="84" t="s">
        <v>6185</v>
      </c>
      <c r="CG48" s="84" t="s">
        <v>6186</v>
      </c>
      <c r="CH48" s="84" t="s">
        <v>6187</v>
      </c>
      <c r="CJ48" s="84"/>
      <c r="CM48" s="84" t="s">
        <v>6188</v>
      </c>
      <c r="CN48" s="84" t="s">
        <v>6189</v>
      </c>
      <c r="DC48" s="84" t="s">
        <v>6190</v>
      </c>
      <c r="DE48" s="84" t="s">
        <v>6191</v>
      </c>
      <c r="DF48" s="84" t="s">
        <v>6192</v>
      </c>
      <c r="DG48" s="84" t="s">
        <v>6193</v>
      </c>
      <c r="DJ48" s="84" t="s">
        <v>6194</v>
      </c>
      <c r="DK48" s="84" t="s">
        <v>6195</v>
      </c>
      <c r="DL48" s="84" t="s">
        <v>6196</v>
      </c>
      <c r="DN48" s="84" t="s">
        <v>6197</v>
      </c>
      <c r="DO48" s="84" t="s">
        <v>6198</v>
      </c>
      <c r="DP48" s="84" t="s">
        <v>6199</v>
      </c>
      <c r="DR48" s="84" t="s">
        <v>6200</v>
      </c>
      <c r="DS48" s="84" t="s">
        <v>6201</v>
      </c>
      <c r="DT48" s="84" t="s">
        <v>6202</v>
      </c>
      <c r="DU48" s="84" t="s">
        <v>6203</v>
      </c>
      <c r="DV48" s="84" t="s">
        <v>6204</v>
      </c>
      <c r="DW48" s="84" t="s">
        <v>6205</v>
      </c>
      <c r="DX48" s="84" t="s">
        <v>6206</v>
      </c>
      <c r="DY48" s="84" t="s">
        <v>6207</v>
      </c>
      <c r="DZ48" s="84" t="s">
        <v>6208</v>
      </c>
      <c r="ED48" s="84" t="s">
        <v>6209</v>
      </c>
      <c r="EF48" s="84" t="s">
        <v>6210</v>
      </c>
      <c r="EH48" s="84" t="s">
        <v>6211</v>
      </c>
      <c r="EI48" s="84" t="s">
        <v>6212</v>
      </c>
      <c r="EJ48" s="84" t="s">
        <v>6213</v>
      </c>
      <c r="EL48" s="84" t="s">
        <v>6214</v>
      </c>
      <c r="EN48" s="84" t="s">
        <v>6215</v>
      </c>
      <c r="EO48" s="84" t="s">
        <v>6216</v>
      </c>
      <c r="ES48" s="84" t="s">
        <v>6217</v>
      </c>
      <c r="EV48" s="84" t="s">
        <v>6218</v>
      </c>
      <c r="EW48" s="84" t="s">
        <v>6219</v>
      </c>
      <c r="EY48" s="84" t="s">
        <v>6220</v>
      </c>
      <c r="EZ48" s="84" t="s">
        <v>6221</v>
      </c>
      <c r="FD48" s="6" t="s">
        <v>1376</v>
      </c>
      <c r="FG48" s="4"/>
      <c r="FH48" s="5"/>
      <c r="FI48" s="6"/>
      <c r="FJ48" s="7"/>
      <c r="FK48" s="8"/>
      <c r="FV48" s="102"/>
      <c r="FW48" s="102"/>
      <c r="FX48" s="102"/>
      <c r="FY48" s="102"/>
      <c r="FZ48" s="102"/>
      <c r="GA48" s="102"/>
      <c r="GB48" s="102"/>
      <c r="GC48" s="102"/>
      <c r="GD48" s="102"/>
      <c r="GE48" s="102"/>
      <c r="GF48" s="102"/>
      <c r="GG48" s="102"/>
      <c r="GH48" s="102"/>
      <c r="GI48" s="102"/>
      <c r="GJ48" s="102"/>
      <c r="GK48" s="102"/>
      <c r="GL48" s="102"/>
      <c r="GM48" s="102"/>
      <c r="GN48" s="102"/>
      <c r="GO48" s="102"/>
      <c r="GU48" s="89" t="s">
        <v>6222</v>
      </c>
      <c r="HF48" s="4"/>
      <c r="HG48" s="5"/>
      <c r="HH48" s="6"/>
      <c r="HI48" s="7" t="s">
        <v>1285</v>
      </c>
      <c r="HJ48" s="8" t="s">
        <v>1286</v>
      </c>
      <c r="HS48" s="102"/>
      <c r="HT48" s="102"/>
      <c r="HU48" s="102"/>
      <c r="HV48" s="102"/>
      <c r="HW48" s="102"/>
      <c r="HX48" s="102"/>
      <c r="HY48" s="102"/>
      <c r="HZ48" s="102"/>
      <c r="IA48" s="102"/>
      <c r="IB48" s="102"/>
      <c r="IC48" s="102"/>
      <c r="ID48" s="102"/>
      <c r="IE48" s="102"/>
      <c r="IF48" s="102"/>
      <c r="IG48" s="102"/>
      <c r="IH48" s="102"/>
      <c r="II48" s="102"/>
      <c r="IJ48" s="102"/>
      <c r="IK48" s="102"/>
      <c r="IL48" s="102"/>
    </row>
    <row r="49" customFormat="false" ht="24.75" hidden="false" customHeight="false" outlineLevel="0" collapsed="false">
      <c r="J49" s="66" t="s">
        <v>1368</v>
      </c>
      <c r="K49" s="67" t="s">
        <v>1410</v>
      </c>
      <c r="AE49" s="77" t="s">
        <v>6223</v>
      </c>
      <c r="AF49" s="78" t="s">
        <v>6224</v>
      </c>
      <c r="AG49" s="79" t="s">
        <v>1643</v>
      </c>
      <c r="AH49" s="80" t="s">
        <v>6225</v>
      </c>
      <c r="AI49" s="81"/>
      <c r="AK49" s="82" t="s">
        <v>96</v>
      </c>
      <c r="AU49" s="83" t="s">
        <v>6226</v>
      </c>
      <c r="AX49" s="84" t="s">
        <v>6227</v>
      </c>
      <c r="AY49" s="84" t="s">
        <v>6228</v>
      </c>
      <c r="AZ49" s="84" t="s">
        <v>6229</v>
      </c>
      <c r="BA49" s="84" t="s">
        <v>6230</v>
      </c>
      <c r="BB49" s="84" t="s">
        <v>6231</v>
      </c>
      <c r="BC49" s="84" t="s">
        <v>6232</v>
      </c>
      <c r="BD49" s="84" t="s">
        <v>6233</v>
      </c>
      <c r="BE49" s="84" t="s">
        <v>6234</v>
      </c>
      <c r="BF49" s="84" t="s">
        <v>6235</v>
      </c>
      <c r="BG49" s="84" t="s">
        <v>6236</v>
      </c>
      <c r="BH49" s="84" t="s">
        <v>6237</v>
      </c>
      <c r="BI49" s="84" t="s">
        <v>6238</v>
      </c>
      <c r="BJ49" s="84" t="s">
        <v>6239</v>
      </c>
      <c r="BK49" s="84" t="s">
        <v>6240</v>
      </c>
      <c r="BL49" s="84" t="s">
        <v>6241</v>
      </c>
      <c r="BM49" s="84" t="s">
        <v>6242</v>
      </c>
      <c r="BN49" s="84" t="s">
        <v>6243</v>
      </c>
      <c r="BO49" s="84" t="s">
        <v>6244</v>
      </c>
      <c r="BP49" s="84" t="s">
        <v>6245</v>
      </c>
      <c r="BQ49" s="84" t="s">
        <v>6246</v>
      </c>
      <c r="BR49" s="84" t="s">
        <v>6247</v>
      </c>
      <c r="BS49" s="84" t="s">
        <v>6248</v>
      </c>
      <c r="BT49" s="84" t="s">
        <v>6249</v>
      </c>
      <c r="BU49" s="84" t="s">
        <v>6250</v>
      </c>
      <c r="BV49" s="84" t="s">
        <v>6251</v>
      </c>
      <c r="BW49" s="84" t="s">
        <v>6252</v>
      </c>
      <c r="BX49" s="84" t="s">
        <v>6253</v>
      </c>
      <c r="BZ49" s="84" t="s">
        <v>6254</v>
      </c>
      <c r="CA49" s="84" t="s">
        <v>6255</v>
      </c>
      <c r="CB49" s="84" t="s">
        <v>6256</v>
      </c>
      <c r="CE49" s="84" t="s">
        <v>6257</v>
      </c>
      <c r="CF49" s="84" t="s">
        <v>6258</v>
      </c>
      <c r="CG49" s="84" t="s">
        <v>6259</v>
      </c>
      <c r="CH49" s="84" t="s">
        <v>6260</v>
      </c>
      <c r="CJ49" s="84"/>
      <c r="CN49" s="84" t="s">
        <v>6261</v>
      </c>
      <c r="DC49" s="84" t="s">
        <v>6262</v>
      </c>
      <c r="DE49" s="84" t="s">
        <v>6263</v>
      </c>
      <c r="DG49" s="84" t="s">
        <v>6264</v>
      </c>
      <c r="DJ49" s="84" t="s">
        <v>6265</v>
      </c>
      <c r="DK49" s="84" t="s">
        <v>6266</v>
      </c>
      <c r="DL49" s="84" t="s">
        <v>6267</v>
      </c>
      <c r="DN49" s="84" t="s">
        <v>6268</v>
      </c>
      <c r="DO49" s="84" t="s">
        <v>6269</v>
      </c>
      <c r="DR49" s="84" t="s">
        <v>6270</v>
      </c>
      <c r="DS49" s="84" t="s">
        <v>6271</v>
      </c>
      <c r="DT49" s="84" t="s">
        <v>6272</v>
      </c>
      <c r="DU49" s="84" t="s">
        <v>6273</v>
      </c>
      <c r="DV49" s="84" t="s">
        <v>6274</v>
      </c>
      <c r="DW49" s="84" t="s">
        <v>6275</v>
      </c>
      <c r="DX49" s="84" t="s">
        <v>6276</v>
      </c>
      <c r="DY49" s="84" t="s">
        <v>6277</v>
      </c>
      <c r="DZ49" s="84" t="s">
        <v>6278</v>
      </c>
      <c r="ED49" s="84" t="s">
        <v>6279</v>
      </c>
      <c r="EF49" s="84" t="s">
        <v>6280</v>
      </c>
      <c r="EH49" s="84" t="s">
        <v>6281</v>
      </c>
      <c r="EI49" s="84" t="s">
        <v>6282</v>
      </c>
      <c r="EJ49" s="84" t="s">
        <v>6283</v>
      </c>
      <c r="EL49" s="84" t="s">
        <v>6284</v>
      </c>
      <c r="EN49" s="84" t="s">
        <v>6285</v>
      </c>
      <c r="EO49" s="84" t="s">
        <v>6286</v>
      </c>
      <c r="ES49" s="84" t="s">
        <v>6287</v>
      </c>
      <c r="EV49" s="84" t="s">
        <v>6288</v>
      </c>
      <c r="EW49" s="84" t="s">
        <v>6289</v>
      </c>
      <c r="EY49" s="84" t="s">
        <v>6290</v>
      </c>
      <c r="EZ49" s="84" t="s">
        <v>6291</v>
      </c>
      <c r="FD49" s="6" t="s">
        <v>1378</v>
      </c>
      <c r="FG49" s="4"/>
      <c r="FH49" s="5"/>
      <c r="FI49" s="6"/>
      <c r="FJ49" s="7"/>
      <c r="FK49" s="8"/>
      <c r="FV49" s="102"/>
      <c r="FW49" s="102"/>
      <c r="FX49" s="102"/>
      <c r="FY49" s="102"/>
      <c r="FZ49" s="102"/>
      <c r="GA49" s="102"/>
      <c r="GB49" s="102"/>
      <c r="GC49" s="102"/>
      <c r="GD49" s="102"/>
      <c r="GE49" s="102"/>
      <c r="GF49" s="102"/>
      <c r="GG49" s="102"/>
      <c r="GH49" s="102"/>
      <c r="GI49" s="102"/>
      <c r="GJ49" s="102"/>
      <c r="GK49" s="102"/>
      <c r="GL49" s="102"/>
      <c r="GM49" s="102"/>
      <c r="GN49" s="102"/>
      <c r="GO49" s="102"/>
      <c r="GU49" s="89" t="s">
        <v>6292</v>
      </c>
      <c r="HF49" s="4"/>
      <c r="HG49" s="5"/>
      <c r="HH49" s="6"/>
      <c r="HI49" s="7" t="s">
        <v>1277</v>
      </c>
      <c r="HJ49" s="8" t="s">
        <v>1278</v>
      </c>
      <c r="HS49" s="102"/>
      <c r="HT49" s="102"/>
      <c r="HU49" s="102"/>
      <c r="HV49" s="102"/>
      <c r="HW49" s="102"/>
      <c r="HX49" s="102"/>
      <c r="HY49" s="102"/>
      <c r="HZ49" s="102"/>
      <c r="IA49" s="102"/>
      <c r="IB49" s="102"/>
      <c r="IC49" s="102"/>
      <c r="ID49" s="102"/>
      <c r="IE49" s="102"/>
      <c r="IF49" s="102"/>
      <c r="IG49" s="102"/>
      <c r="IH49" s="102"/>
      <c r="II49" s="102"/>
      <c r="IJ49" s="102"/>
      <c r="IK49" s="102"/>
      <c r="IL49" s="102"/>
    </row>
    <row r="50" customFormat="false" ht="15" hidden="false" customHeight="false" outlineLevel="0" collapsed="false">
      <c r="J50" s="66" t="s">
        <v>1373</v>
      </c>
      <c r="K50" s="67" t="s">
        <v>1417</v>
      </c>
      <c r="AE50" s="77" t="s">
        <v>6223</v>
      </c>
      <c r="AF50" s="78" t="s">
        <v>6293</v>
      </c>
      <c r="AG50" s="79" t="s">
        <v>6294</v>
      </c>
      <c r="AH50" s="80" t="s">
        <v>6295</v>
      </c>
      <c r="AI50" s="81"/>
      <c r="AK50" s="82" t="s">
        <v>98</v>
      </c>
      <c r="AU50" s="83" t="s">
        <v>1641</v>
      </c>
      <c r="AX50" s="84" t="s">
        <v>6296</v>
      </c>
      <c r="AY50" s="84" t="s">
        <v>6297</v>
      </c>
      <c r="AZ50" s="84" t="s">
        <v>6298</v>
      </c>
      <c r="BA50" s="84" t="s">
        <v>6299</v>
      </c>
      <c r="BB50" s="84" t="s">
        <v>6300</v>
      </c>
      <c r="BC50" s="84" t="s">
        <v>6301</v>
      </c>
      <c r="BD50" s="84" t="s">
        <v>6302</v>
      </c>
      <c r="BE50" s="84" t="s">
        <v>6303</v>
      </c>
      <c r="BF50" s="84" t="s">
        <v>6304</v>
      </c>
      <c r="BG50" s="84" t="s">
        <v>6305</v>
      </c>
      <c r="BH50" s="84" t="s">
        <v>6306</v>
      </c>
      <c r="BI50" s="84" t="s">
        <v>6307</v>
      </c>
      <c r="BJ50" s="84" t="s">
        <v>6308</v>
      </c>
      <c r="BK50" s="84" t="s">
        <v>6309</v>
      </c>
      <c r="BL50" s="84" t="s">
        <v>6310</v>
      </c>
      <c r="BM50" s="84" t="s">
        <v>6311</v>
      </c>
      <c r="BN50" s="84" t="s">
        <v>6312</v>
      </c>
      <c r="BO50" s="84" t="s">
        <v>6313</v>
      </c>
      <c r="BP50" s="84" t="s">
        <v>6314</v>
      </c>
      <c r="BQ50" s="84" t="s">
        <v>6315</v>
      </c>
      <c r="BR50" s="84" t="s">
        <v>6316</v>
      </c>
      <c r="BS50" s="84" t="s">
        <v>6317</v>
      </c>
      <c r="BT50" s="84" t="s">
        <v>6318</v>
      </c>
      <c r="BU50" s="84" t="s">
        <v>6319</v>
      </c>
      <c r="BV50" s="84" t="s">
        <v>6320</v>
      </c>
      <c r="BW50" s="84" t="s">
        <v>6321</v>
      </c>
      <c r="BX50" s="84" t="s">
        <v>6322</v>
      </c>
      <c r="BZ50" s="84" t="s">
        <v>6323</v>
      </c>
      <c r="CA50" s="84" t="s">
        <v>6324</v>
      </c>
      <c r="CB50" s="84" t="s">
        <v>6325</v>
      </c>
      <c r="CE50" s="84" t="s">
        <v>6326</v>
      </c>
      <c r="CF50" s="84" t="s">
        <v>6327</v>
      </c>
      <c r="CG50" s="84" t="s">
        <v>6328</v>
      </c>
      <c r="CH50" s="84" t="s">
        <v>6329</v>
      </c>
      <c r="CN50" s="84" t="s">
        <v>6330</v>
      </c>
      <c r="DC50" s="84" t="s">
        <v>6331</v>
      </c>
      <c r="DE50" s="84" t="s">
        <v>6332</v>
      </c>
      <c r="DG50" s="84" t="s">
        <v>6333</v>
      </c>
      <c r="DJ50" s="84" t="s">
        <v>6334</v>
      </c>
      <c r="DK50" s="84" t="s">
        <v>6335</v>
      </c>
      <c r="DL50" s="84" t="s">
        <v>6336</v>
      </c>
      <c r="DN50" s="84" t="s">
        <v>6337</v>
      </c>
      <c r="DO50" s="84" t="s">
        <v>1662</v>
      </c>
      <c r="DR50" s="84" t="s">
        <v>6338</v>
      </c>
      <c r="DS50" s="84" t="s">
        <v>6339</v>
      </c>
      <c r="DT50" s="84" t="s">
        <v>6340</v>
      </c>
      <c r="DU50" s="84" t="s">
        <v>6341</v>
      </c>
      <c r="DV50" s="84" t="s">
        <v>6342</v>
      </c>
      <c r="DW50" s="84" t="s">
        <v>6343</v>
      </c>
      <c r="DX50" s="84" t="s">
        <v>6344</v>
      </c>
      <c r="DY50" s="84" t="s">
        <v>6345</v>
      </c>
      <c r="DZ50" s="84" t="s">
        <v>6346</v>
      </c>
      <c r="ED50" s="84" t="s">
        <v>6347</v>
      </c>
      <c r="EF50" s="84" t="s">
        <v>6348</v>
      </c>
      <c r="EH50" s="84" t="s">
        <v>6349</v>
      </c>
      <c r="EI50" s="84" t="s">
        <v>6350</v>
      </c>
      <c r="EJ50" s="84" t="s">
        <v>6351</v>
      </c>
      <c r="EL50" s="84" t="s">
        <v>6352</v>
      </c>
      <c r="EN50" s="84" t="s">
        <v>6353</v>
      </c>
      <c r="EO50" s="84" t="s">
        <v>1688</v>
      </c>
      <c r="ES50" s="84" t="s">
        <v>6354</v>
      </c>
      <c r="EV50" s="84" t="s">
        <v>6355</v>
      </c>
      <c r="EW50" s="84" t="s">
        <v>6356</v>
      </c>
      <c r="EY50" s="84" t="s">
        <v>6357</v>
      </c>
      <c r="EZ50" s="84" t="s">
        <v>6358</v>
      </c>
      <c r="FD50" s="6" t="s">
        <v>1379</v>
      </c>
      <c r="FG50" s="4"/>
      <c r="FH50" s="5"/>
      <c r="FI50" s="6"/>
      <c r="FJ50" s="7"/>
      <c r="FK50" s="8"/>
      <c r="FV50" s="102"/>
      <c r="FW50" s="102"/>
      <c r="FX50" s="102"/>
      <c r="FY50" s="102"/>
      <c r="FZ50" s="102"/>
      <c r="GA50" s="102"/>
      <c r="GB50" s="102"/>
      <c r="GC50" s="102"/>
      <c r="GD50" s="102"/>
      <c r="GE50" s="102"/>
      <c r="GF50" s="102"/>
      <c r="GG50" s="102"/>
      <c r="GH50" s="102"/>
      <c r="GI50" s="102"/>
      <c r="GJ50" s="102"/>
      <c r="GK50" s="102"/>
      <c r="GL50" s="102"/>
      <c r="GM50" s="102"/>
      <c r="GN50" s="102"/>
      <c r="GO50" s="102"/>
      <c r="GU50" s="89" t="s">
        <v>6359</v>
      </c>
      <c r="HF50" s="4"/>
      <c r="HG50" s="5"/>
      <c r="HH50" s="6"/>
      <c r="HI50" s="7" t="s">
        <v>1275</v>
      </c>
      <c r="HJ50" s="8" t="s">
        <v>1276</v>
      </c>
      <c r="HS50" s="102"/>
      <c r="HT50" s="102"/>
      <c r="HU50" s="102"/>
      <c r="HV50" s="102"/>
      <c r="HW50" s="102"/>
      <c r="HX50" s="102"/>
      <c r="HY50" s="102"/>
      <c r="HZ50" s="102"/>
      <c r="IA50" s="102"/>
      <c r="IB50" s="102"/>
      <c r="IC50" s="102"/>
      <c r="ID50" s="102"/>
      <c r="IE50" s="102"/>
      <c r="IF50" s="102"/>
      <c r="IG50" s="102"/>
      <c r="IH50" s="102"/>
      <c r="II50" s="102"/>
      <c r="IJ50" s="102"/>
      <c r="IK50" s="102"/>
      <c r="IL50" s="102"/>
    </row>
    <row r="51" customFormat="false" ht="15" hidden="false" customHeight="false" outlineLevel="0" collapsed="false">
      <c r="J51" s="66" t="s">
        <v>6360</v>
      </c>
      <c r="K51" s="67" t="s">
        <v>1419</v>
      </c>
      <c r="AE51" s="77" t="s">
        <v>6223</v>
      </c>
      <c r="AF51" s="78" t="s">
        <v>6361</v>
      </c>
      <c r="AG51" s="79" t="s">
        <v>1641</v>
      </c>
      <c r="AH51" s="80" t="s">
        <v>6362</v>
      </c>
      <c r="AI51" s="81"/>
      <c r="AK51" s="82" t="s">
        <v>100</v>
      </c>
      <c r="AU51" s="83" t="s">
        <v>1642</v>
      </c>
      <c r="AX51" s="84" t="s">
        <v>6363</v>
      </c>
      <c r="AY51" s="84" t="s">
        <v>6364</v>
      </c>
      <c r="AZ51" s="84" t="s">
        <v>6365</v>
      </c>
      <c r="BA51" s="84" t="s">
        <v>6366</v>
      </c>
      <c r="BB51" s="84" t="s">
        <v>6367</v>
      </c>
      <c r="BC51" s="84" t="s">
        <v>6368</v>
      </c>
      <c r="BD51" s="84" t="s">
        <v>6369</v>
      </c>
      <c r="BE51" s="84" t="s">
        <v>6370</v>
      </c>
      <c r="BF51" s="84" t="s">
        <v>6371</v>
      </c>
      <c r="BG51" s="84" t="s">
        <v>6372</v>
      </c>
      <c r="BH51" s="93" t="s">
        <v>6373</v>
      </c>
      <c r="BI51" s="84" t="s">
        <v>6374</v>
      </c>
      <c r="BJ51" s="84" t="s">
        <v>6375</v>
      </c>
      <c r="BK51" s="84" t="s">
        <v>6376</v>
      </c>
      <c r="BL51" s="84" t="s">
        <v>6377</v>
      </c>
      <c r="BM51" s="77" t="s">
        <v>6378</v>
      </c>
      <c r="BN51" s="84" t="s">
        <v>6379</v>
      </c>
      <c r="BO51" s="84" t="s">
        <v>6380</v>
      </c>
      <c r="BP51" s="84" t="s">
        <v>6381</v>
      </c>
      <c r="BQ51" s="84" t="s">
        <v>6382</v>
      </c>
      <c r="BR51" s="84" t="s">
        <v>6383</v>
      </c>
      <c r="BS51" s="84" t="s">
        <v>6384</v>
      </c>
      <c r="BT51" s="84" t="s">
        <v>6385</v>
      </c>
      <c r="BU51" s="84" t="s">
        <v>6386</v>
      </c>
      <c r="BV51" s="84" t="s">
        <v>6387</v>
      </c>
      <c r="BW51" s="84" t="s">
        <v>6388</v>
      </c>
      <c r="BX51" s="84" t="s">
        <v>6389</v>
      </c>
      <c r="BZ51" s="84" t="s">
        <v>6390</v>
      </c>
      <c r="CA51" s="84" t="s">
        <v>6391</v>
      </c>
      <c r="CB51" s="84" t="s">
        <v>6392</v>
      </c>
      <c r="CE51" s="84" t="s">
        <v>6393</v>
      </c>
      <c r="CF51" s="84" t="s">
        <v>6394</v>
      </c>
      <c r="CG51" s="84" t="s">
        <v>6395</v>
      </c>
      <c r="CH51" s="84" t="s">
        <v>6396</v>
      </c>
      <c r="CN51" s="84" t="s">
        <v>6397</v>
      </c>
      <c r="DC51" s="84" t="s">
        <v>6398</v>
      </c>
      <c r="DE51" s="84" t="s">
        <v>6399</v>
      </c>
      <c r="DG51" s="84" t="s">
        <v>6400</v>
      </c>
      <c r="DJ51" s="84" t="s">
        <v>6401</v>
      </c>
      <c r="DK51" s="84" t="s">
        <v>6402</v>
      </c>
      <c r="DL51" s="84" t="s">
        <v>6403</v>
      </c>
      <c r="DN51" s="84" t="s">
        <v>6404</v>
      </c>
      <c r="DO51" s="84" t="s">
        <v>6405</v>
      </c>
      <c r="DR51" s="84" t="s">
        <v>6406</v>
      </c>
      <c r="DS51" s="84" t="s">
        <v>6407</v>
      </c>
      <c r="DT51" s="84" t="s">
        <v>6408</v>
      </c>
      <c r="DU51" s="84" t="s">
        <v>6409</v>
      </c>
      <c r="DV51" s="84" t="s">
        <v>6410</v>
      </c>
      <c r="DW51" s="84" t="s">
        <v>6411</v>
      </c>
      <c r="DX51" s="84" t="s">
        <v>6412</v>
      </c>
      <c r="DY51" s="84" t="s">
        <v>6413</v>
      </c>
      <c r="DZ51" s="84" t="s">
        <v>6414</v>
      </c>
      <c r="ED51" s="84" t="s">
        <v>6415</v>
      </c>
      <c r="EF51" s="84" t="s">
        <v>6416</v>
      </c>
      <c r="EH51" s="84" t="s">
        <v>6417</v>
      </c>
      <c r="EI51" s="84" t="s">
        <v>6418</v>
      </c>
      <c r="EJ51" s="84" t="s">
        <v>6419</v>
      </c>
      <c r="EL51" s="84" t="s">
        <v>6420</v>
      </c>
      <c r="EN51" s="84" t="s">
        <v>6421</v>
      </c>
      <c r="EO51" s="84" t="s">
        <v>6422</v>
      </c>
      <c r="ES51" s="84" t="s">
        <v>6423</v>
      </c>
      <c r="EV51" s="84" t="s">
        <v>6424</v>
      </c>
      <c r="EW51" s="84" t="s">
        <v>6425</v>
      </c>
      <c r="EY51" s="84" t="s">
        <v>6426</v>
      </c>
      <c r="EZ51" s="84" t="s">
        <v>6427</v>
      </c>
      <c r="FD51" s="6" t="s">
        <v>1380</v>
      </c>
      <c r="FG51" s="4"/>
      <c r="FH51" s="5"/>
      <c r="FI51" s="6"/>
      <c r="FJ51" s="7"/>
      <c r="FK51" s="8"/>
      <c r="FV51" s="102"/>
      <c r="FW51" s="102"/>
      <c r="FX51" s="102"/>
      <c r="FY51" s="102"/>
      <c r="FZ51" s="102"/>
      <c r="GA51" s="102"/>
      <c r="GB51" s="102"/>
      <c r="GC51" s="102"/>
      <c r="GD51" s="102"/>
      <c r="GE51" s="102"/>
      <c r="GF51" s="102"/>
      <c r="GG51" s="102"/>
      <c r="GH51" s="102"/>
      <c r="GI51" s="102"/>
      <c r="GJ51" s="102"/>
      <c r="GK51" s="102"/>
      <c r="GL51" s="102"/>
      <c r="GM51" s="102"/>
      <c r="GN51" s="102"/>
      <c r="GO51" s="102"/>
      <c r="GU51" s="89" t="s">
        <v>6428</v>
      </c>
      <c r="HF51" s="4"/>
      <c r="HG51" s="5"/>
      <c r="HH51" s="6"/>
      <c r="HI51" s="7" t="s">
        <v>1277</v>
      </c>
      <c r="HJ51" s="8" t="s">
        <v>1278</v>
      </c>
      <c r="HS51" s="102"/>
      <c r="HT51" s="102"/>
      <c r="HU51" s="102"/>
      <c r="HV51" s="102"/>
      <c r="HW51" s="102"/>
      <c r="HX51" s="102"/>
      <c r="HY51" s="102"/>
      <c r="HZ51" s="102"/>
      <c r="IA51" s="102"/>
      <c r="IB51" s="102"/>
      <c r="IC51" s="102"/>
      <c r="ID51" s="102"/>
      <c r="IE51" s="102"/>
      <c r="IF51" s="102"/>
      <c r="IG51" s="102"/>
      <c r="IH51" s="102"/>
      <c r="II51" s="102"/>
      <c r="IJ51" s="102"/>
      <c r="IK51" s="102"/>
      <c r="IL51" s="102"/>
    </row>
    <row r="52" customFormat="false" ht="24.75" hidden="false" customHeight="false" outlineLevel="0" collapsed="false">
      <c r="J52" s="6" t="s">
        <v>1376</v>
      </c>
      <c r="K52" s="67" t="s">
        <v>1422</v>
      </c>
      <c r="AE52" s="77" t="s">
        <v>6223</v>
      </c>
      <c r="AF52" s="78" t="s">
        <v>6429</v>
      </c>
      <c r="AG52" s="79" t="s">
        <v>1642</v>
      </c>
      <c r="AH52" s="80" t="s">
        <v>6430</v>
      </c>
      <c r="AI52" s="81"/>
      <c r="AK52" s="82" t="s">
        <v>102</v>
      </c>
      <c r="AU52" s="83" t="s">
        <v>1643</v>
      </c>
      <c r="AX52" s="84" t="s">
        <v>6431</v>
      </c>
      <c r="AY52" s="84" t="s">
        <v>6432</v>
      </c>
      <c r="AZ52" s="84" t="s">
        <v>6433</v>
      </c>
      <c r="BA52" s="84" t="s">
        <v>6434</v>
      </c>
      <c r="BB52" s="84" t="s">
        <v>6435</v>
      </c>
      <c r="BC52" s="84" t="s">
        <v>6436</v>
      </c>
      <c r="BD52" s="84" t="s">
        <v>6437</v>
      </c>
      <c r="BE52" s="84" t="s">
        <v>6438</v>
      </c>
      <c r="BF52" s="84" t="s">
        <v>6439</v>
      </c>
      <c r="BG52" s="84" t="s">
        <v>6440</v>
      </c>
      <c r="BH52" s="84" t="s">
        <v>1603</v>
      </c>
      <c r="BI52" s="84" t="s">
        <v>6441</v>
      </c>
      <c r="BJ52" s="84" t="s">
        <v>6442</v>
      </c>
      <c r="BK52" s="84" t="s">
        <v>6443</v>
      </c>
      <c r="BL52" s="84" t="s">
        <v>6444</v>
      </c>
      <c r="BM52" s="84" t="s">
        <v>6445</v>
      </c>
      <c r="BN52" s="84" t="s">
        <v>6446</v>
      </c>
      <c r="BO52" s="84" t="s">
        <v>6447</v>
      </c>
      <c r="BP52" s="84" t="s">
        <v>6448</v>
      </c>
      <c r="BQ52" s="84" t="s">
        <v>6449</v>
      </c>
      <c r="BR52" s="84" t="s">
        <v>6450</v>
      </c>
      <c r="BS52" s="84" t="s">
        <v>6451</v>
      </c>
      <c r="BT52" s="84" t="s">
        <v>6452</v>
      </c>
      <c r="BU52" s="84" t="s">
        <v>6453</v>
      </c>
      <c r="BV52" s="94" t="s">
        <v>6454</v>
      </c>
      <c r="BW52" s="84" t="s">
        <v>6455</v>
      </c>
      <c r="BX52" s="84" t="s">
        <v>6456</v>
      </c>
      <c r="BZ52" s="84" t="s">
        <v>6457</v>
      </c>
      <c r="CB52" s="84" t="s">
        <v>6458</v>
      </c>
      <c r="CF52" s="84" t="s">
        <v>6459</v>
      </c>
      <c r="CG52" s="84" t="s">
        <v>6460</v>
      </c>
      <c r="CH52" s="84" t="s">
        <v>6461</v>
      </c>
      <c r="CN52" s="84" t="s">
        <v>6462</v>
      </c>
      <c r="DC52" s="84" t="s">
        <v>6463</v>
      </c>
      <c r="DE52" s="84" t="s">
        <v>6464</v>
      </c>
      <c r="DG52" s="84" t="s">
        <v>6465</v>
      </c>
      <c r="DJ52" s="84" t="s">
        <v>6466</v>
      </c>
      <c r="DK52" s="84" t="s">
        <v>6467</v>
      </c>
      <c r="DL52" s="84" t="s">
        <v>6468</v>
      </c>
      <c r="DN52" s="84" t="s">
        <v>6469</v>
      </c>
      <c r="DO52" s="84" t="s">
        <v>6470</v>
      </c>
      <c r="DR52" s="84" t="s">
        <v>6471</v>
      </c>
      <c r="DS52" s="84" t="s">
        <v>6472</v>
      </c>
      <c r="DT52" s="84" t="s">
        <v>6473</v>
      </c>
      <c r="DU52" s="84" t="s">
        <v>6474</v>
      </c>
      <c r="DV52" s="84" t="s">
        <v>6475</v>
      </c>
      <c r="DW52" s="84" t="s">
        <v>1670</v>
      </c>
      <c r="DX52" s="84" t="s">
        <v>6476</v>
      </c>
      <c r="DY52" s="84" t="s">
        <v>6477</v>
      </c>
      <c r="DZ52" s="84" t="s">
        <v>6478</v>
      </c>
      <c r="ED52" s="84" t="s">
        <v>6479</v>
      </c>
      <c r="EF52" s="84" t="s">
        <v>6480</v>
      </c>
      <c r="EH52" s="84" t="s">
        <v>6481</v>
      </c>
      <c r="EI52" s="84" t="s">
        <v>6482</v>
      </c>
      <c r="EJ52" s="84" t="s">
        <v>6483</v>
      </c>
      <c r="EN52" s="84" t="s">
        <v>6484</v>
      </c>
      <c r="EO52" s="84" t="s">
        <v>6485</v>
      </c>
      <c r="ES52" s="84" t="s">
        <v>6486</v>
      </c>
      <c r="EV52" s="84" t="s">
        <v>6487</v>
      </c>
      <c r="EW52" s="84" t="s">
        <v>6488</v>
      </c>
      <c r="EY52" s="84" t="s">
        <v>6489</v>
      </c>
      <c r="EZ52" s="84" t="s">
        <v>6490</v>
      </c>
      <c r="FD52" s="6" t="s">
        <v>1381</v>
      </c>
      <c r="FG52" s="4"/>
      <c r="FH52" s="5"/>
      <c r="FI52" s="6"/>
      <c r="FJ52" s="7"/>
      <c r="FK52" s="8"/>
      <c r="FV52" s="102"/>
      <c r="FW52" s="102"/>
      <c r="FX52" s="102"/>
      <c r="FY52" s="102"/>
      <c r="FZ52" s="102"/>
      <c r="GA52" s="102"/>
      <c r="GB52" s="102"/>
      <c r="GC52" s="102"/>
      <c r="GD52" s="102"/>
      <c r="GE52" s="102"/>
      <c r="GF52" s="102"/>
      <c r="GG52" s="102"/>
      <c r="GH52" s="102"/>
      <c r="GI52" s="102"/>
      <c r="GJ52" s="102"/>
      <c r="GK52" s="102"/>
      <c r="GL52" s="102"/>
      <c r="GM52" s="102"/>
      <c r="GN52" s="102"/>
      <c r="GO52" s="102"/>
      <c r="GU52" s="89" t="s">
        <v>6491</v>
      </c>
      <c r="HF52" s="4"/>
      <c r="HG52" s="5"/>
      <c r="HH52" s="6"/>
      <c r="HI52" s="7" t="s">
        <v>1275</v>
      </c>
      <c r="HJ52" s="8" t="s">
        <v>1276</v>
      </c>
      <c r="HS52" s="102"/>
      <c r="HT52" s="102"/>
      <c r="HU52" s="102"/>
      <c r="HV52" s="102"/>
      <c r="HW52" s="102"/>
      <c r="HX52" s="102"/>
      <c r="HY52" s="102"/>
      <c r="HZ52" s="102"/>
      <c r="IA52" s="102"/>
      <c r="IB52" s="102"/>
      <c r="IC52" s="102"/>
      <c r="ID52" s="102"/>
      <c r="IE52" s="102"/>
      <c r="IF52" s="102"/>
      <c r="IG52" s="102"/>
      <c r="IH52" s="102"/>
      <c r="II52" s="102"/>
      <c r="IJ52" s="102"/>
      <c r="IK52" s="102"/>
      <c r="IL52" s="102"/>
    </row>
    <row r="53" customFormat="false" ht="36.75" hidden="false" customHeight="false" outlineLevel="0" collapsed="false">
      <c r="J53" s="6" t="s">
        <v>1378</v>
      </c>
      <c r="K53" s="67" t="s">
        <v>1427</v>
      </c>
      <c r="M53" s="67"/>
      <c r="O53" s="105"/>
      <c r="AE53" s="77" t="s">
        <v>6223</v>
      </c>
      <c r="AF53" s="78" t="s">
        <v>6492</v>
      </c>
      <c r="AG53" s="79" t="s">
        <v>1644</v>
      </c>
      <c r="AH53" s="80" t="s">
        <v>6493</v>
      </c>
      <c r="AI53" s="81"/>
      <c r="AK53" s="82" t="s">
        <v>104</v>
      </c>
      <c r="AU53" s="83" t="s">
        <v>1644</v>
      </c>
      <c r="AX53" s="84" t="s">
        <v>6494</v>
      </c>
      <c r="AY53" s="84" t="s">
        <v>6495</v>
      </c>
      <c r="AZ53" s="84" t="s">
        <v>6496</v>
      </c>
      <c r="BA53" s="84" t="s">
        <v>6497</v>
      </c>
      <c r="BB53" s="84" t="s">
        <v>6498</v>
      </c>
      <c r="BC53" s="84" t="s">
        <v>6499</v>
      </c>
      <c r="BD53" s="84" t="s">
        <v>6500</v>
      </c>
      <c r="BE53" s="84" t="s">
        <v>6501</v>
      </c>
      <c r="BF53" s="84" t="s">
        <v>6502</v>
      </c>
      <c r="BG53" s="84" t="s">
        <v>6503</v>
      </c>
      <c r="BH53" s="84" t="s">
        <v>6504</v>
      </c>
      <c r="BI53" s="84" t="s">
        <v>6505</v>
      </c>
      <c r="BJ53" s="84" t="s">
        <v>6506</v>
      </c>
      <c r="BK53" s="84" t="s">
        <v>6507</v>
      </c>
      <c r="BL53" s="84" t="s">
        <v>6508</v>
      </c>
      <c r="BM53" s="84" t="s">
        <v>6509</v>
      </c>
      <c r="BN53" s="84" t="s">
        <v>6510</v>
      </c>
      <c r="BO53" s="84" t="s">
        <v>6511</v>
      </c>
      <c r="BP53" s="84" t="s">
        <v>6512</v>
      </c>
      <c r="BQ53" s="84" t="s">
        <v>6513</v>
      </c>
      <c r="BR53" s="84" t="s">
        <v>6514</v>
      </c>
      <c r="BS53" s="84" t="s">
        <v>6515</v>
      </c>
      <c r="BT53" s="84" t="s">
        <v>6516</v>
      </c>
      <c r="BU53" s="94" t="s">
        <v>6517</v>
      </c>
      <c r="BV53" s="84" t="s">
        <v>6518</v>
      </c>
      <c r="BW53" s="84" t="s">
        <v>6519</v>
      </c>
      <c r="BX53" s="84" t="s">
        <v>6520</v>
      </c>
      <c r="BZ53" s="84" t="s">
        <v>6521</v>
      </c>
      <c r="CB53" s="84" t="s">
        <v>6522</v>
      </c>
      <c r="CF53" s="84" t="s">
        <v>6523</v>
      </c>
      <c r="CG53" s="84" t="s">
        <v>6524</v>
      </c>
      <c r="CH53" s="84" t="s">
        <v>6525</v>
      </c>
      <c r="CN53" s="84" t="s">
        <v>6526</v>
      </c>
      <c r="DC53" s="84" t="s">
        <v>6527</v>
      </c>
      <c r="DE53" s="84" t="s">
        <v>6528</v>
      </c>
      <c r="DG53" s="84" t="s">
        <v>6529</v>
      </c>
      <c r="DJ53" s="84" t="s">
        <v>6530</v>
      </c>
      <c r="DK53" s="84" t="s">
        <v>6531</v>
      </c>
      <c r="DL53" s="84" t="s">
        <v>6532</v>
      </c>
      <c r="DN53" s="84" t="s">
        <v>6533</v>
      </c>
      <c r="DO53" s="84" t="s">
        <v>6534</v>
      </c>
      <c r="DR53" s="84" t="s">
        <v>6535</v>
      </c>
      <c r="DS53" s="84" t="s">
        <v>6536</v>
      </c>
      <c r="DT53" s="84" t="s">
        <v>6537</v>
      </c>
      <c r="DU53" s="84" t="s">
        <v>6538</v>
      </c>
      <c r="DV53" s="84" t="s">
        <v>6539</v>
      </c>
      <c r="DW53" s="84" t="s">
        <v>6540</v>
      </c>
      <c r="DX53" s="84" t="s">
        <v>6541</v>
      </c>
      <c r="DY53" s="84" t="s">
        <v>6542</v>
      </c>
      <c r="DZ53" s="84" t="s">
        <v>6543</v>
      </c>
      <c r="ED53" s="84" t="s">
        <v>6544</v>
      </c>
      <c r="EF53" s="84" t="s">
        <v>6545</v>
      </c>
      <c r="EH53" s="84" t="s">
        <v>6546</v>
      </c>
      <c r="EI53" s="84" t="s">
        <v>6547</v>
      </c>
      <c r="EJ53" s="84" t="s">
        <v>6548</v>
      </c>
      <c r="EN53" s="84" t="s">
        <v>6549</v>
      </c>
      <c r="EO53" s="84" t="s">
        <v>6550</v>
      </c>
      <c r="ES53" s="84" t="s">
        <v>6551</v>
      </c>
      <c r="EV53" s="84" t="s">
        <v>6552</v>
      </c>
      <c r="EW53" s="84" t="s">
        <v>6553</v>
      </c>
      <c r="EY53" s="84" t="s">
        <v>6554</v>
      </c>
      <c r="EZ53" s="84" t="s">
        <v>6555</v>
      </c>
      <c r="FD53" s="6" t="s">
        <v>1382</v>
      </c>
      <c r="FG53" s="4"/>
      <c r="FH53" s="5"/>
      <c r="FI53" s="6"/>
      <c r="FJ53" s="7"/>
      <c r="FK53" s="8"/>
      <c r="FV53" s="102"/>
      <c r="FW53" s="102"/>
      <c r="FX53" s="102"/>
      <c r="FY53" s="102"/>
      <c r="FZ53" s="102"/>
      <c r="GA53" s="102"/>
      <c r="GB53" s="102"/>
      <c r="GC53" s="102"/>
      <c r="GD53" s="102"/>
      <c r="GE53" s="102"/>
      <c r="GF53" s="102"/>
      <c r="GG53" s="102"/>
      <c r="GH53" s="102"/>
      <c r="GI53" s="102"/>
      <c r="GJ53" s="102"/>
      <c r="GK53" s="102"/>
      <c r="GL53" s="102"/>
      <c r="GM53" s="102"/>
      <c r="GN53" s="102"/>
      <c r="GO53" s="102"/>
      <c r="GU53" s="89" t="s">
        <v>6556</v>
      </c>
      <c r="HF53" s="4"/>
      <c r="HG53" s="5"/>
      <c r="HH53" s="6"/>
      <c r="HI53" s="7" t="s">
        <v>1277</v>
      </c>
      <c r="HJ53" s="8" t="s">
        <v>1278</v>
      </c>
      <c r="HS53" s="102"/>
      <c r="HT53" s="102"/>
      <c r="HU53" s="102"/>
      <c r="HV53" s="102"/>
      <c r="HW53" s="102"/>
      <c r="HX53" s="102"/>
      <c r="HY53" s="102"/>
      <c r="HZ53" s="102"/>
      <c r="IA53" s="102"/>
      <c r="IB53" s="102"/>
      <c r="IC53" s="102"/>
      <c r="ID53" s="102"/>
      <c r="IE53" s="102"/>
      <c r="IF53" s="102"/>
      <c r="IG53" s="102"/>
      <c r="IH53" s="102"/>
      <c r="II53" s="102"/>
      <c r="IJ53" s="102"/>
      <c r="IK53" s="102"/>
      <c r="IL53" s="102"/>
    </row>
    <row r="54" customFormat="false" ht="15" hidden="false" customHeight="false" outlineLevel="0" collapsed="false">
      <c r="J54" s="6" t="s">
        <v>1379</v>
      </c>
      <c r="K54" s="67" t="s">
        <v>1433</v>
      </c>
      <c r="AE54" s="77" t="s">
        <v>6223</v>
      </c>
      <c r="AF54" s="78" t="s">
        <v>6557</v>
      </c>
      <c r="AG54" s="79" t="s">
        <v>1645</v>
      </c>
      <c r="AH54" s="80" t="s">
        <v>6558</v>
      </c>
      <c r="AI54" s="81"/>
      <c r="AK54" s="82" t="s">
        <v>106</v>
      </c>
      <c r="AU54" s="83" t="s">
        <v>1645</v>
      </c>
      <c r="AX54" s="84" t="s">
        <v>6559</v>
      </c>
      <c r="AY54" s="84" t="s">
        <v>6560</v>
      </c>
      <c r="AZ54" s="84" t="s">
        <v>6561</v>
      </c>
      <c r="BA54" s="84" t="s">
        <v>6562</v>
      </c>
      <c r="BB54" s="84" t="s">
        <v>6563</v>
      </c>
      <c r="BC54" s="84" t="s">
        <v>6564</v>
      </c>
      <c r="BD54" s="84" t="s">
        <v>6565</v>
      </c>
      <c r="BE54" s="84" t="s">
        <v>6566</v>
      </c>
      <c r="BF54" s="84" t="s">
        <v>6567</v>
      </c>
      <c r="BG54" s="84" t="s">
        <v>6568</v>
      </c>
      <c r="BH54" s="84" t="s">
        <v>6569</v>
      </c>
      <c r="BI54" s="84" t="s">
        <v>6570</v>
      </c>
      <c r="BJ54" s="84" t="s">
        <v>6571</v>
      </c>
      <c r="BK54" s="84" t="s">
        <v>6572</v>
      </c>
      <c r="BL54" s="84" t="s">
        <v>6573</v>
      </c>
      <c r="BM54" s="84" t="s">
        <v>6574</v>
      </c>
      <c r="BN54" s="84" t="s">
        <v>6575</v>
      </c>
      <c r="BO54" s="84" t="s">
        <v>6576</v>
      </c>
      <c r="BP54" s="84" t="s">
        <v>6577</v>
      </c>
      <c r="BQ54" s="84" t="s">
        <v>6578</v>
      </c>
      <c r="BR54" s="84" t="s">
        <v>6579</v>
      </c>
      <c r="BS54" s="84" t="s">
        <v>6580</v>
      </c>
      <c r="BT54" s="84" t="s">
        <v>6581</v>
      </c>
      <c r="BU54" s="84" t="s">
        <v>6582</v>
      </c>
      <c r="BV54" s="84" t="s">
        <v>6583</v>
      </c>
      <c r="BW54" s="84" t="s">
        <v>6584</v>
      </c>
      <c r="BX54" s="84" t="s">
        <v>6585</v>
      </c>
      <c r="BZ54" s="84" t="s">
        <v>6586</v>
      </c>
      <c r="CB54" s="84" t="s">
        <v>6587</v>
      </c>
      <c r="CF54" s="84" t="s">
        <v>6588</v>
      </c>
      <c r="CG54" s="84" t="s">
        <v>6589</v>
      </c>
      <c r="CH54" s="84" t="s">
        <v>6590</v>
      </c>
      <c r="CN54" s="84" t="s">
        <v>6591</v>
      </c>
      <c r="DC54" s="84" t="s">
        <v>6592</v>
      </c>
      <c r="DE54" s="84" t="s">
        <v>6593</v>
      </c>
      <c r="DG54" s="84" t="s">
        <v>6594</v>
      </c>
      <c r="DJ54" s="84" t="s">
        <v>6595</v>
      </c>
      <c r="DK54" s="84" t="s">
        <v>6596</v>
      </c>
      <c r="DL54" s="84" t="s">
        <v>6597</v>
      </c>
      <c r="DN54" s="84" t="s">
        <v>6598</v>
      </c>
      <c r="DO54" s="84" t="s">
        <v>6599</v>
      </c>
      <c r="DR54" s="84" t="s">
        <v>6600</v>
      </c>
      <c r="DS54" s="84" t="s">
        <v>6601</v>
      </c>
      <c r="DU54" s="84" t="s">
        <v>6602</v>
      </c>
      <c r="DV54" s="84" t="s">
        <v>6603</v>
      </c>
      <c r="DW54" s="84" t="s">
        <v>6604</v>
      </c>
      <c r="DX54" s="84" t="s">
        <v>6605</v>
      </c>
      <c r="DY54" s="84" t="s">
        <v>6606</v>
      </c>
      <c r="DZ54" s="84" t="s">
        <v>6607</v>
      </c>
      <c r="ED54" s="84" t="s">
        <v>6608</v>
      </c>
      <c r="EF54" s="84" t="s">
        <v>6609</v>
      </c>
      <c r="EH54" s="84" t="s">
        <v>6610</v>
      </c>
      <c r="EI54" s="84" t="s">
        <v>6611</v>
      </c>
      <c r="EJ54" s="84" t="s">
        <v>6612</v>
      </c>
      <c r="EN54" s="84" t="s">
        <v>6613</v>
      </c>
      <c r="EO54" s="84" t="s">
        <v>6614</v>
      </c>
      <c r="ES54" s="84" t="s">
        <v>6615</v>
      </c>
      <c r="EV54" s="84" t="s">
        <v>6616</v>
      </c>
      <c r="EW54" s="84" t="s">
        <v>6617</v>
      </c>
      <c r="EY54" s="84" t="s">
        <v>6618</v>
      </c>
      <c r="EZ54" s="84" t="s">
        <v>6619</v>
      </c>
      <c r="FD54" s="6" t="s">
        <v>1383</v>
      </c>
      <c r="FG54" s="4"/>
      <c r="FH54" s="5"/>
      <c r="FI54" s="6"/>
      <c r="FJ54" s="7"/>
      <c r="FK54" s="8"/>
      <c r="FV54" s="102"/>
      <c r="FW54" s="102"/>
      <c r="FX54" s="102"/>
      <c r="FY54" s="102"/>
      <c r="FZ54" s="102"/>
      <c r="GA54" s="102"/>
      <c r="GB54" s="102"/>
      <c r="GC54" s="102"/>
      <c r="GD54" s="102"/>
      <c r="GE54" s="102"/>
      <c r="GF54" s="102"/>
      <c r="GG54" s="102"/>
      <c r="GH54" s="102"/>
      <c r="GI54" s="102"/>
      <c r="GJ54" s="102"/>
      <c r="GK54" s="102"/>
      <c r="GL54" s="102"/>
      <c r="GM54" s="102"/>
      <c r="GN54" s="102"/>
      <c r="GO54" s="102"/>
      <c r="GU54" s="89" t="s">
        <v>6620</v>
      </c>
      <c r="HF54" s="4"/>
      <c r="HG54" s="5"/>
      <c r="HH54" s="6"/>
      <c r="HI54" s="7" t="s">
        <v>1275</v>
      </c>
      <c r="HJ54" s="8" t="s">
        <v>1276</v>
      </c>
      <c r="HS54" s="102"/>
      <c r="HT54" s="102"/>
      <c r="HU54" s="102"/>
      <c r="HV54" s="102"/>
      <c r="HW54" s="102"/>
      <c r="HX54" s="102"/>
      <c r="HY54" s="102"/>
      <c r="HZ54" s="102"/>
      <c r="IA54" s="102"/>
      <c r="IB54" s="102"/>
      <c r="IC54" s="102"/>
      <c r="ID54" s="102"/>
      <c r="IE54" s="102"/>
      <c r="IF54" s="102"/>
      <c r="IG54" s="102"/>
      <c r="IH54" s="102"/>
      <c r="II54" s="102"/>
      <c r="IJ54" s="102"/>
      <c r="IK54" s="102"/>
      <c r="IL54" s="102"/>
    </row>
    <row r="55" customFormat="false" ht="15" hidden="false" customHeight="false" outlineLevel="0" collapsed="false">
      <c r="J55" s="6" t="s">
        <v>1380</v>
      </c>
      <c r="K55" s="67" t="s">
        <v>6621</v>
      </c>
      <c r="M55" s="67"/>
      <c r="O55" s="67"/>
      <c r="AE55" s="77" t="s">
        <v>6223</v>
      </c>
      <c r="AF55" s="78" t="s">
        <v>6622</v>
      </c>
      <c r="AG55" s="79" t="s">
        <v>1646</v>
      </c>
      <c r="AH55" s="80" t="s">
        <v>6623</v>
      </c>
      <c r="AI55" s="81"/>
      <c r="AK55" s="82" t="s">
        <v>108</v>
      </c>
      <c r="AU55" s="83" t="s">
        <v>1646</v>
      </c>
      <c r="AX55" s="84" t="s">
        <v>6624</v>
      </c>
      <c r="AY55" s="84" t="s">
        <v>6625</v>
      </c>
      <c r="AZ55" s="84" t="s">
        <v>6626</v>
      </c>
      <c r="BA55" s="84" t="s">
        <v>6627</v>
      </c>
      <c r="BB55" s="84" t="s">
        <v>6628</v>
      </c>
      <c r="BC55" s="84" t="s">
        <v>6629</v>
      </c>
      <c r="BD55" s="84" t="s">
        <v>6630</v>
      </c>
      <c r="BE55" s="84" t="s">
        <v>6631</v>
      </c>
      <c r="BF55" s="84" t="s">
        <v>6632</v>
      </c>
      <c r="BG55" s="84" t="s">
        <v>6633</v>
      </c>
      <c r="BH55" s="84" t="s">
        <v>6634</v>
      </c>
      <c r="BI55" s="84" t="s">
        <v>6635</v>
      </c>
      <c r="BJ55" s="84" t="s">
        <v>6636</v>
      </c>
      <c r="BK55" s="84" t="s">
        <v>6637</v>
      </c>
      <c r="BL55" s="84" t="s">
        <v>6638</v>
      </c>
      <c r="BM55" s="77" t="s">
        <v>6639</v>
      </c>
      <c r="BN55" s="84" t="s">
        <v>6640</v>
      </c>
      <c r="BO55" s="84" t="s">
        <v>6641</v>
      </c>
      <c r="BP55" s="84" t="s">
        <v>6642</v>
      </c>
      <c r="BQ55" s="84" t="s">
        <v>6643</v>
      </c>
      <c r="BR55" s="84" t="s">
        <v>6644</v>
      </c>
      <c r="BS55" s="84" t="s">
        <v>6645</v>
      </c>
      <c r="BT55" s="84" t="s">
        <v>6646</v>
      </c>
      <c r="BU55" s="84" t="s">
        <v>6647</v>
      </c>
      <c r="BV55" s="84" t="s">
        <v>6648</v>
      </c>
      <c r="BW55" s="84" t="s">
        <v>6649</v>
      </c>
      <c r="BX55" s="84" t="s">
        <v>6650</v>
      </c>
      <c r="BZ55" s="84" t="s">
        <v>6651</v>
      </c>
      <c r="CB55" s="84" t="s">
        <v>6652</v>
      </c>
      <c r="CF55" s="84" t="s">
        <v>6653</v>
      </c>
      <c r="CG55" s="84" t="s">
        <v>6654</v>
      </c>
      <c r="CH55" s="84" t="s">
        <v>6655</v>
      </c>
      <c r="CN55" s="84" t="s">
        <v>6656</v>
      </c>
      <c r="DC55" s="84" t="s">
        <v>6657</v>
      </c>
      <c r="DE55" s="106"/>
      <c r="DG55" s="84" t="s">
        <v>6658</v>
      </c>
      <c r="DJ55" s="84" t="s">
        <v>6659</v>
      </c>
      <c r="DK55" s="84" t="s">
        <v>6660</v>
      </c>
      <c r="DL55" s="84" t="s">
        <v>6661</v>
      </c>
      <c r="DN55" s="84" t="s">
        <v>6662</v>
      </c>
      <c r="DO55" s="84" t="s">
        <v>6663</v>
      </c>
      <c r="DR55" s="84" t="s">
        <v>6664</v>
      </c>
      <c r="DS55" s="84" t="s">
        <v>6665</v>
      </c>
      <c r="DU55" s="84" t="s">
        <v>6666</v>
      </c>
      <c r="DV55" s="84" t="s">
        <v>6667</v>
      </c>
      <c r="DW55" s="84" t="s">
        <v>6668</v>
      </c>
      <c r="DX55" s="84" t="s">
        <v>6669</v>
      </c>
      <c r="DY55" s="84" t="s">
        <v>6670</v>
      </c>
      <c r="DZ55" s="84" t="s">
        <v>6671</v>
      </c>
      <c r="ED55" s="84" t="s">
        <v>6672</v>
      </c>
      <c r="EF55" s="84" t="s">
        <v>6673</v>
      </c>
      <c r="EH55" s="84" t="s">
        <v>6674</v>
      </c>
      <c r="EI55" s="84" t="s">
        <v>6675</v>
      </c>
      <c r="EJ55" s="84" t="s">
        <v>6676</v>
      </c>
      <c r="EN55" s="84" t="s">
        <v>1687</v>
      </c>
      <c r="EO55" s="84" t="s">
        <v>6677</v>
      </c>
      <c r="ES55" s="84" t="s">
        <v>6678</v>
      </c>
      <c r="EV55" s="84" t="s">
        <v>6679</v>
      </c>
      <c r="EW55" s="84" t="s">
        <v>6680</v>
      </c>
      <c r="EY55" s="84" t="s">
        <v>6681</v>
      </c>
      <c r="EZ55" s="84" t="s">
        <v>6682</v>
      </c>
      <c r="FD55" s="6" t="s">
        <v>1384</v>
      </c>
      <c r="FG55" s="4"/>
      <c r="FH55" s="5"/>
      <c r="FI55" s="6"/>
      <c r="FJ55" s="7"/>
      <c r="FK55" s="8"/>
      <c r="FV55" s="102"/>
      <c r="FW55" s="102"/>
      <c r="FX55" s="102"/>
      <c r="FY55" s="102"/>
      <c r="FZ55" s="102"/>
      <c r="GA55" s="102"/>
      <c r="GB55" s="102"/>
      <c r="GC55" s="102"/>
      <c r="GD55" s="102"/>
      <c r="GE55" s="102"/>
      <c r="GF55" s="102"/>
      <c r="GG55" s="102"/>
      <c r="GH55" s="102"/>
      <c r="GI55" s="102"/>
      <c r="GJ55" s="102"/>
      <c r="GK55" s="102"/>
      <c r="GL55" s="102"/>
      <c r="GM55" s="102"/>
      <c r="GN55" s="102"/>
      <c r="GO55" s="102"/>
      <c r="GU55" s="89" t="s">
        <v>6683</v>
      </c>
      <c r="HF55" s="4"/>
      <c r="HG55" s="5"/>
      <c r="HH55" s="6"/>
      <c r="HI55" s="7" t="s">
        <v>1277</v>
      </c>
      <c r="HJ55" s="8" t="s">
        <v>1278</v>
      </c>
      <c r="HS55" s="102"/>
      <c r="HT55" s="102"/>
      <c r="HU55" s="102"/>
      <c r="HV55" s="102"/>
      <c r="HW55" s="102"/>
      <c r="HX55" s="102"/>
      <c r="HY55" s="102"/>
      <c r="HZ55" s="102"/>
      <c r="IA55" s="102"/>
      <c r="IB55" s="102"/>
      <c r="IC55" s="102"/>
      <c r="ID55" s="102"/>
      <c r="IE55" s="102"/>
      <c r="IF55" s="102"/>
      <c r="IG55" s="102"/>
      <c r="IH55" s="102"/>
      <c r="II55" s="102"/>
      <c r="IJ55" s="102"/>
      <c r="IK55" s="102"/>
      <c r="IL55" s="102"/>
    </row>
    <row r="56" customFormat="false" ht="24.75" hidden="false" customHeight="false" outlineLevel="0" collapsed="false">
      <c r="J56" s="6" t="s">
        <v>1381</v>
      </c>
      <c r="K56" s="67" t="s">
        <v>6684</v>
      </c>
      <c r="M56" s="67"/>
      <c r="O56" s="105"/>
      <c r="AE56" s="77" t="s">
        <v>6223</v>
      </c>
      <c r="AF56" s="78" t="s">
        <v>6685</v>
      </c>
      <c r="AG56" s="79" t="s">
        <v>1647</v>
      </c>
      <c r="AH56" s="80" t="s">
        <v>6686</v>
      </c>
      <c r="AI56" s="81"/>
      <c r="AK56" s="82" t="s">
        <v>110</v>
      </c>
      <c r="AU56" s="94" t="s">
        <v>1647</v>
      </c>
      <c r="AX56" s="84" t="s">
        <v>6687</v>
      </c>
      <c r="AY56" s="84" t="s">
        <v>6688</v>
      </c>
      <c r="AZ56" s="84" t="s">
        <v>6689</v>
      </c>
      <c r="BA56" s="84" t="s">
        <v>6690</v>
      </c>
      <c r="BB56" s="84" t="s">
        <v>6691</v>
      </c>
      <c r="BC56" s="84" t="s">
        <v>6692</v>
      </c>
      <c r="BD56" s="84" t="s">
        <v>6693</v>
      </c>
      <c r="BE56" s="84" t="s">
        <v>6694</v>
      </c>
      <c r="BF56" s="84" t="s">
        <v>6695</v>
      </c>
      <c r="BG56" s="84" t="s">
        <v>6696</v>
      </c>
      <c r="BH56" s="84" t="s">
        <v>6697</v>
      </c>
      <c r="BI56" s="84" t="s">
        <v>6698</v>
      </c>
      <c r="BJ56" s="84" t="s">
        <v>6699</v>
      </c>
      <c r="BK56" s="84" t="s">
        <v>6700</v>
      </c>
      <c r="BL56" s="84" t="s">
        <v>6701</v>
      </c>
      <c r="BM56" s="77" t="s">
        <v>6702</v>
      </c>
      <c r="BN56" s="84" t="s">
        <v>6703</v>
      </c>
      <c r="BO56" s="84" t="s">
        <v>6704</v>
      </c>
      <c r="BP56" s="84" t="s">
        <v>6705</v>
      </c>
      <c r="BQ56" s="84" t="s">
        <v>6706</v>
      </c>
      <c r="BR56" s="84" t="s">
        <v>6707</v>
      </c>
      <c r="BS56" s="84" t="s">
        <v>6708</v>
      </c>
      <c r="BT56" s="84" t="s">
        <v>6709</v>
      </c>
      <c r="BU56" s="84" t="s">
        <v>6710</v>
      </c>
      <c r="BV56" s="84" t="s">
        <v>6711</v>
      </c>
      <c r="BW56" s="84" t="s">
        <v>6712</v>
      </c>
      <c r="BX56" s="94" t="s">
        <v>6713</v>
      </c>
      <c r="BZ56" s="84" t="s">
        <v>6714</v>
      </c>
      <c r="CB56" s="84" t="s">
        <v>6715</v>
      </c>
      <c r="CF56" s="84" t="s">
        <v>6716</v>
      </c>
      <c r="CG56" s="84" t="s">
        <v>6717</v>
      </c>
      <c r="CH56" s="84" t="s">
        <v>6718</v>
      </c>
      <c r="CN56" s="84" t="s">
        <v>6719</v>
      </c>
      <c r="DC56" s="84" t="s">
        <v>6720</v>
      </c>
      <c r="DG56" s="84" t="s">
        <v>6721</v>
      </c>
      <c r="DJ56" s="84" t="s">
        <v>6722</v>
      </c>
      <c r="DK56" s="84" t="s">
        <v>6723</v>
      </c>
      <c r="DL56" s="84" t="s">
        <v>6724</v>
      </c>
      <c r="DN56" s="84" t="s">
        <v>6725</v>
      </c>
      <c r="DO56" s="84" t="s">
        <v>6726</v>
      </c>
      <c r="DR56" s="84" t="s">
        <v>6727</v>
      </c>
      <c r="DS56" s="84" t="s">
        <v>6728</v>
      </c>
      <c r="DU56" s="84" t="s">
        <v>6729</v>
      </c>
      <c r="DV56" s="84" t="s">
        <v>6730</v>
      </c>
      <c r="DW56" s="84" t="s">
        <v>6731</v>
      </c>
      <c r="DX56" s="84" t="s">
        <v>6732</v>
      </c>
      <c r="DY56" s="84" t="s">
        <v>6733</v>
      </c>
      <c r="DZ56" s="84" t="s">
        <v>6734</v>
      </c>
      <c r="ED56" s="84" t="s">
        <v>6735</v>
      </c>
      <c r="EF56" s="84" t="s">
        <v>6736</v>
      </c>
      <c r="EH56" s="84" t="s">
        <v>6737</v>
      </c>
      <c r="EI56" s="84" t="s">
        <v>6738</v>
      </c>
      <c r="EJ56" s="84" t="s">
        <v>6739</v>
      </c>
      <c r="EN56" s="84" t="s">
        <v>6740</v>
      </c>
      <c r="EO56" s="84" t="s">
        <v>6741</v>
      </c>
      <c r="ES56" s="84" t="s">
        <v>6742</v>
      </c>
      <c r="EV56" s="84" t="s">
        <v>6743</v>
      </c>
      <c r="EW56" s="84" t="s">
        <v>6744</v>
      </c>
      <c r="EY56" s="84" t="s">
        <v>6745</v>
      </c>
      <c r="EZ56" s="84" t="s">
        <v>6746</v>
      </c>
      <c r="FD56" s="6" t="s">
        <v>1385</v>
      </c>
      <c r="FG56" s="4"/>
      <c r="FH56" s="5"/>
      <c r="FI56" s="6"/>
      <c r="FJ56" s="7"/>
      <c r="FK56" s="8"/>
      <c r="FV56" s="102"/>
      <c r="FW56" s="102"/>
      <c r="FX56" s="102"/>
      <c r="FY56" s="102"/>
      <c r="FZ56" s="102"/>
      <c r="GA56" s="102"/>
      <c r="GB56" s="102"/>
      <c r="GC56" s="102"/>
      <c r="GD56" s="102"/>
      <c r="GE56" s="102"/>
      <c r="GF56" s="102"/>
      <c r="GG56" s="102"/>
      <c r="GH56" s="102"/>
      <c r="GI56" s="102"/>
      <c r="GJ56" s="102"/>
      <c r="GK56" s="102"/>
      <c r="GL56" s="102"/>
      <c r="GM56" s="102"/>
      <c r="GN56" s="102"/>
      <c r="GO56" s="102"/>
      <c r="GU56" s="89" t="s">
        <v>6747</v>
      </c>
      <c r="HF56" s="4"/>
      <c r="HG56" s="5"/>
      <c r="HH56" s="6"/>
      <c r="HI56" s="7" t="s">
        <v>1275</v>
      </c>
      <c r="HJ56" s="8" t="s">
        <v>1276</v>
      </c>
      <c r="HS56" s="102"/>
      <c r="HT56" s="102"/>
      <c r="HU56" s="102"/>
      <c r="HV56" s="102"/>
      <c r="HW56" s="102"/>
      <c r="HX56" s="102"/>
      <c r="HY56" s="102"/>
      <c r="HZ56" s="102"/>
      <c r="IA56" s="102"/>
      <c r="IB56" s="102"/>
      <c r="IC56" s="102"/>
      <c r="ID56" s="102"/>
      <c r="IE56" s="102"/>
      <c r="IF56" s="102"/>
      <c r="IG56" s="102"/>
      <c r="IH56" s="102"/>
      <c r="II56" s="102"/>
      <c r="IJ56" s="102"/>
      <c r="IK56" s="102"/>
      <c r="IL56" s="102"/>
    </row>
    <row r="57" customFormat="false" ht="15" hidden="false" customHeight="false" outlineLevel="0" collapsed="false">
      <c r="J57" s="6" t="s">
        <v>1382</v>
      </c>
      <c r="K57" s="67" t="s">
        <v>6748</v>
      </c>
      <c r="M57" s="67"/>
      <c r="O57" s="105"/>
      <c r="AE57" s="77" t="s">
        <v>6223</v>
      </c>
      <c r="AF57" s="78" t="s">
        <v>6749</v>
      </c>
      <c r="AG57" s="79" t="s">
        <v>1648</v>
      </c>
      <c r="AH57" s="80" t="s">
        <v>6750</v>
      </c>
      <c r="AI57" s="81"/>
      <c r="AK57" s="82" t="s">
        <v>112</v>
      </c>
      <c r="AU57" s="94" t="s">
        <v>1648</v>
      </c>
      <c r="AX57" s="84" t="s">
        <v>6751</v>
      </c>
      <c r="AY57" s="84" t="s">
        <v>6752</v>
      </c>
      <c r="AZ57" s="84" t="s">
        <v>6753</v>
      </c>
      <c r="BA57" s="84" t="s">
        <v>6754</v>
      </c>
      <c r="BB57" s="84" t="s">
        <v>6755</v>
      </c>
      <c r="BC57" s="84" t="s">
        <v>6756</v>
      </c>
      <c r="BD57" s="84" t="s">
        <v>6757</v>
      </c>
      <c r="BE57" s="84" t="s">
        <v>6758</v>
      </c>
      <c r="BF57" s="84" t="s">
        <v>6759</v>
      </c>
      <c r="BG57" s="84" t="s">
        <v>6760</v>
      </c>
      <c r="BH57" s="84" t="s">
        <v>6761</v>
      </c>
      <c r="BI57" s="84" t="s">
        <v>6762</v>
      </c>
      <c r="BJ57" s="84" t="s">
        <v>6763</v>
      </c>
      <c r="BK57" s="84" t="s">
        <v>6764</v>
      </c>
      <c r="BL57" s="84" t="s">
        <v>6765</v>
      </c>
      <c r="BM57" s="84" t="s">
        <v>6766</v>
      </c>
      <c r="BN57" s="84" t="s">
        <v>6767</v>
      </c>
      <c r="BO57" s="84" t="s">
        <v>6768</v>
      </c>
      <c r="BP57" s="84" t="s">
        <v>6769</v>
      </c>
      <c r="BQ57" s="84" t="s">
        <v>6770</v>
      </c>
      <c r="BS57" s="84" t="s">
        <v>6771</v>
      </c>
      <c r="BT57" s="84" t="s">
        <v>6772</v>
      </c>
      <c r="BU57" s="84" t="s">
        <v>6773</v>
      </c>
      <c r="BV57" s="84" t="s">
        <v>6774</v>
      </c>
      <c r="BW57" s="84" t="s">
        <v>6775</v>
      </c>
      <c r="BX57" s="84" t="s">
        <v>6776</v>
      </c>
      <c r="BZ57" s="84" t="s">
        <v>6777</v>
      </c>
      <c r="CB57" s="84" t="s">
        <v>6778</v>
      </c>
      <c r="CF57" s="84" t="s">
        <v>6779</v>
      </c>
      <c r="CG57" s="84" t="s">
        <v>1628</v>
      </c>
      <c r="CH57" s="84" t="s">
        <v>6780</v>
      </c>
      <c r="DC57" s="84" t="s">
        <v>6781</v>
      </c>
      <c r="DJ57" s="84" t="s">
        <v>6782</v>
      </c>
      <c r="DK57" s="84" t="s">
        <v>6783</v>
      </c>
      <c r="DL57" s="84" t="s">
        <v>6784</v>
      </c>
      <c r="DN57" s="84" t="s">
        <v>6785</v>
      </c>
      <c r="DO57" s="84" t="s">
        <v>6786</v>
      </c>
      <c r="DR57" s="84" t="s">
        <v>6787</v>
      </c>
      <c r="DS57" s="84" t="s">
        <v>6788</v>
      </c>
      <c r="DU57" s="84" t="s">
        <v>6789</v>
      </c>
      <c r="DV57" s="84" t="s">
        <v>6790</v>
      </c>
      <c r="DW57" s="84" t="s">
        <v>6791</v>
      </c>
      <c r="DX57" s="84" t="s">
        <v>6792</v>
      </c>
      <c r="DY57" s="84" t="s">
        <v>6793</v>
      </c>
      <c r="DZ57" s="84" t="s">
        <v>6794</v>
      </c>
      <c r="ED57" s="84" t="s">
        <v>6795</v>
      </c>
      <c r="EF57" s="84" t="s">
        <v>6796</v>
      </c>
      <c r="EH57" s="84" t="s">
        <v>6797</v>
      </c>
      <c r="EI57" s="84" t="s">
        <v>6798</v>
      </c>
      <c r="EJ57" s="84" t="s">
        <v>6799</v>
      </c>
      <c r="EN57" s="84" t="s">
        <v>6800</v>
      </c>
      <c r="EO57" s="84" t="s">
        <v>6801</v>
      </c>
      <c r="ES57" s="84" t="s">
        <v>6802</v>
      </c>
      <c r="EV57" s="84" t="s">
        <v>6803</v>
      </c>
      <c r="EW57" s="84" t="s">
        <v>6804</v>
      </c>
      <c r="EY57" s="84" t="s">
        <v>6805</v>
      </c>
      <c r="EZ57" s="84" t="s">
        <v>6806</v>
      </c>
      <c r="FD57" s="6" t="s">
        <v>1386</v>
      </c>
      <c r="FG57" s="4"/>
      <c r="FH57" s="5"/>
      <c r="FI57" s="6"/>
      <c r="FJ57" s="7"/>
      <c r="FK57" s="8"/>
      <c r="FV57" s="102"/>
      <c r="FW57" s="102"/>
      <c r="FX57" s="102"/>
      <c r="FY57" s="102"/>
      <c r="FZ57" s="102"/>
      <c r="GA57" s="102"/>
      <c r="GB57" s="102"/>
      <c r="GC57" s="102"/>
      <c r="GD57" s="102"/>
      <c r="GE57" s="102"/>
      <c r="GF57" s="102"/>
      <c r="GG57" s="102"/>
      <c r="GH57" s="102"/>
      <c r="GI57" s="102"/>
      <c r="GJ57" s="102"/>
      <c r="GK57" s="102"/>
      <c r="GL57" s="102"/>
      <c r="GM57" s="102"/>
      <c r="GN57" s="102"/>
      <c r="GO57" s="102"/>
      <c r="GU57" s="89" t="s">
        <v>6807</v>
      </c>
      <c r="HF57" s="4"/>
      <c r="HG57" s="5"/>
      <c r="HH57" s="6"/>
      <c r="HI57" s="7" t="s">
        <v>1277</v>
      </c>
      <c r="HJ57" s="8" t="s">
        <v>1278</v>
      </c>
      <c r="HS57" s="102"/>
      <c r="HT57" s="102"/>
      <c r="HU57" s="102"/>
      <c r="HV57" s="102"/>
      <c r="HW57" s="102"/>
      <c r="HX57" s="102"/>
      <c r="HY57" s="102"/>
      <c r="HZ57" s="102"/>
      <c r="IA57" s="102"/>
      <c r="IB57" s="102"/>
      <c r="IC57" s="102"/>
      <c r="ID57" s="102"/>
      <c r="IE57" s="102"/>
      <c r="IF57" s="102"/>
      <c r="IG57" s="102"/>
      <c r="IH57" s="102"/>
      <c r="II57" s="102"/>
      <c r="IJ57" s="102"/>
      <c r="IK57" s="102"/>
      <c r="IL57" s="102"/>
    </row>
    <row r="58" customFormat="false" ht="15" hidden="false" customHeight="false" outlineLevel="0" collapsed="false">
      <c r="J58" s="6" t="s">
        <v>1383</v>
      </c>
      <c r="K58" s="67" t="s">
        <v>1446</v>
      </c>
      <c r="M58" s="67"/>
      <c r="O58" s="105"/>
      <c r="AE58" s="77" t="s">
        <v>6223</v>
      </c>
      <c r="AF58" s="78" t="s">
        <v>6808</v>
      </c>
      <c r="AG58" s="79" t="s">
        <v>1649</v>
      </c>
      <c r="AH58" s="80" t="s">
        <v>6809</v>
      </c>
      <c r="AI58" s="81"/>
      <c r="AK58" s="82" t="s">
        <v>114</v>
      </c>
      <c r="AU58" s="94" t="s">
        <v>1649</v>
      </c>
      <c r="AX58" s="84" t="s">
        <v>6810</v>
      </c>
      <c r="AY58" s="84" t="s">
        <v>6811</v>
      </c>
      <c r="AZ58" s="84" t="s">
        <v>6812</v>
      </c>
      <c r="BA58" s="84" t="s">
        <v>6813</v>
      </c>
      <c r="BB58" s="84" t="s">
        <v>6814</v>
      </c>
      <c r="BC58" s="84" t="s">
        <v>6815</v>
      </c>
      <c r="BD58" s="84" t="s">
        <v>6816</v>
      </c>
      <c r="BE58" s="84" t="s">
        <v>6817</v>
      </c>
      <c r="BF58" s="84" t="s">
        <v>6818</v>
      </c>
      <c r="BG58" s="84" t="s">
        <v>6819</v>
      </c>
      <c r="BH58" s="84" t="s">
        <v>6820</v>
      </c>
      <c r="BI58" s="84" t="s">
        <v>6821</v>
      </c>
      <c r="BJ58" s="84" t="s">
        <v>6822</v>
      </c>
      <c r="BK58" s="84" t="s">
        <v>6823</v>
      </c>
      <c r="BL58" s="84" t="s">
        <v>6824</v>
      </c>
      <c r="BM58" s="84" t="s">
        <v>6825</v>
      </c>
      <c r="BN58" s="84" t="s">
        <v>6826</v>
      </c>
      <c r="BO58" s="84" t="s">
        <v>6827</v>
      </c>
      <c r="BP58" s="84" t="s">
        <v>6828</v>
      </c>
      <c r="BQ58" s="84" t="s">
        <v>6829</v>
      </c>
      <c r="BS58" s="84" t="s">
        <v>6830</v>
      </c>
      <c r="BT58" s="84" t="s">
        <v>6831</v>
      </c>
      <c r="BU58" s="84" t="s">
        <v>6832</v>
      </c>
      <c r="BV58" s="84" t="s">
        <v>6833</v>
      </c>
      <c r="BW58" s="84" t="s">
        <v>6834</v>
      </c>
      <c r="BX58" s="84" t="s">
        <v>6835</v>
      </c>
      <c r="BZ58" s="84" t="s">
        <v>6836</v>
      </c>
      <c r="CB58" s="84" t="s">
        <v>6837</v>
      </c>
      <c r="CF58" s="84" t="s">
        <v>6838</v>
      </c>
      <c r="CG58" s="84" t="s">
        <v>6839</v>
      </c>
      <c r="CH58" s="84" t="s">
        <v>6840</v>
      </c>
      <c r="DC58" s="84" t="s">
        <v>6841</v>
      </c>
      <c r="DJ58" s="84" t="s">
        <v>6842</v>
      </c>
      <c r="DK58" s="84" t="s">
        <v>6843</v>
      </c>
      <c r="DL58" s="84" t="s">
        <v>6844</v>
      </c>
      <c r="DN58" s="84" t="s">
        <v>6845</v>
      </c>
      <c r="DO58" s="84" t="s">
        <v>6846</v>
      </c>
      <c r="DR58" s="84" t="s">
        <v>6847</v>
      </c>
      <c r="DS58" s="84" t="s">
        <v>6848</v>
      </c>
      <c r="DU58" s="84" t="s">
        <v>6849</v>
      </c>
      <c r="DV58" s="84" t="s">
        <v>6850</v>
      </c>
      <c r="DW58" s="84" t="s">
        <v>6851</v>
      </c>
      <c r="DX58" s="84" t="s">
        <v>6852</v>
      </c>
      <c r="DY58" s="84" t="s">
        <v>6853</v>
      </c>
      <c r="DZ58" s="84" t="s">
        <v>6854</v>
      </c>
      <c r="ED58" s="84" t="s">
        <v>6855</v>
      </c>
      <c r="EF58" s="84" t="s">
        <v>6856</v>
      </c>
      <c r="EH58" s="84" t="s">
        <v>6857</v>
      </c>
      <c r="EI58" s="84" t="s">
        <v>6858</v>
      </c>
      <c r="EJ58" s="84" t="s">
        <v>6859</v>
      </c>
      <c r="EN58" s="84" t="s">
        <v>6860</v>
      </c>
      <c r="EO58" s="84" t="s">
        <v>6861</v>
      </c>
      <c r="ES58" s="84" t="s">
        <v>6862</v>
      </c>
      <c r="EV58" s="84" t="s">
        <v>6863</v>
      </c>
      <c r="EW58" s="84" t="s">
        <v>6864</v>
      </c>
      <c r="EY58" s="84" t="s">
        <v>6865</v>
      </c>
      <c r="EZ58" s="84" t="s">
        <v>6866</v>
      </c>
      <c r="FD58" s="6" t="s">
        <v>1387</v>
      </c>
      <c r="FG58" s="4"/>
      <c r="FH58" s="5"/>
      <c r="FI58" s="6"/>
      <c r="FJ58" s="7"/>
      <c r="FK58" s="8"/>
      <c r="FV58" s="102"/>
      <c r="FW58" s="102"/>
      <c r="FX58" s="102"/>
      <c r="FY58" s="102"/>
      <c r="FZ58" s="102"/>
      <c r="GA58" s="102"/>
      <c r="GB58" s="102"/>
      <c r="GC58" s="102"/>
      <c r="GD58" s="102"/>
      <c r="GE58" s="102"/>
      <c r="GF58" s="102"/>
      <c r="GG58" s="102"/>
      <c r="GH58" s="102"/>
      <c r="GI58" s="102"/>
      <c r="GJ58" s="102"/>
      <c r="GK58" s="102"/>
      <c r="GL58" s="102"/>
      <c r="GM58" s="102"/>
      <c r="GN58" s="102"/>
      <c r="GO58" s="102"/>
      <c r="GU58" s="89" t="s">
        <v>6867</v>
      </c>
      <c r="HF58" s="4"/>
      <c r="HG58" s="5"/>
      <c r="HH58" s="6"/>
      <c r="HI58" s="7" t="s">
        <v>1285</v>
      </c>
      <c r="HJ58" s="8" t="s">
        <v>1286</v>
      </c>
      <c r="HS58" s="102"/>
      <c r="HT58" s="102"/>
      <c r="HU58" s="102"/>
      <c r="HV58" s="102"/>
      <c r="HW58" s="102"/>
      <c r="HX58" s="102"/>
      <c r="HY58" s="102"/>
      <c r="HZ58" s="102"/>
      <c r="IA58" s="102"/>
      <c r="IB58" s="102"/>
      <c r="IC58" s="102"/>
      <c r="ID58" s="102"/>
      <c r="IE58" s="102"/>
      <c r="IF58" s="102"/>
      <c r="IG58" s="102"/>
      <c r="IH58" s="102"/>
      <c r="II58" s="102"/>
      <c r="IJ58" s="102"/>
      <c r="IK58" s="102"/>
      <c r="IL58" s="102"/>
    </row>
    <row r="59" customFormat="false" ht="15" hidden="false" customHeight="false" outlineLevel="0" collapsed="false">
      <c r="J59" s="6" t="s">
        <v>1384</v>
      </c>
      <c r="K59" s="67" t="s">
        <v>5374</v>
      </c>
      <c r="M59" s="67"/>
      <c r="O59" s="105"/>
      <c r="AE59" s="77" t="s">
        <v>6868</v>
      </c>
      <c r="AF59" s="78" t="s">
        <v>6869</v>
      </c>
      <c r="AG59" s="79" t="s">
        <v>1650</v>
      </c>
      <c r="AH59" s="80" t="s">
        <v>6870</v>
      </c>
      <c r="AI59" s="81"/>
      <c r="AK59" s="82" t="s">
        <v>116</v>
      </c>
      <c r="AU59" s="94" t="s">
        <v>1650</v>
      </c>
      <c r="AX59" s="84" t="s">
        <v>6871</v>
      </c>
      <c r="AY59" s="84" t="s">
        <v>6872</v>
      </c>
      <c r="AZ59" s="84" t="s">
        <v>1595</v>
      </c>
      <c r="BA59" s="84" t="s">
        <v>6873</v>
      </c>
      <c r="BB59" s="84" t="s">
        <v>6874</v>
      </c>
      <c r="BC59" s="84" t="s">
        <v>6875</v>
      </c>
      <c r="BD59" s="84" t="s">
        <v>6876</v>
      </c>
      <c r="BE59" s="84" t="s">
        <v>6877</v>
      </c>
      <c r="BF59" s="84" t="s">
        <v>6878</v>
      </c>
      <c r="BG59" s="84" t="s">
        <v>6879</v>
      </c>
      <c r="BH59" s="84" t="s">
        <v>6880</v>
      </c>
      <c r="BI59" s="84" t="s">
        <v>6881</v>
      </c>
      <c r="BJ59" s="84" t="s">
        <v>6882</v>
      </c>
      <c r="BK59" s="84" t="s">
        <v>6883</v>
      </c>
      <c r="BL59" s="84" t="s">
        <v>6884</v>
      </c>
      <c r="BM59" s="84" t="s">
        <v>6885</v>
      </c>
      <c r="BN59" s="84" t="s">
        <v>6886</v>
      </c>
      <c r="BO59" s="84" t="s">
        <v>6887</v>
      </c>
      <c r="BP59" s="84" t="s">
        <v>6888</v>
      </c>
      <c r="BQ59" s="84" t="s">
        <v>6889</v>
      </c>
      <c r="BS59" s="84" t="s">
        <v>6890</v>
      </c>
      <c r="BT59" s="84" t="s">
        <v>6891</v>
      </c>
      <c r="BU59" s="84" t="s">
        <v>6892</v>
      </c>
      <c r="BV59" s="84" t="s">
        <v>6893</v>
      </c>
      <c r="BW59" s="84" t="s">
        <v>6894</v>
      </c>
      <c r="BX59" s="84" t="s">
        <v>6895</v>
      </c>
      <c r="BZ59" s="84" t="s">
        <v>6896</v>
      </c>
      <c r="CB59" s="84" t="s">
        <v>6897</v>
      </c>
      <c r="CF59" s="84" t="s">
        <v>6898</v>
      </c>
      <c r="CG59" s="84" t="s">
        <v>6899</v>
      </c>
      <c r="CH59" s="84" t="s">
        <v>6900</v>
      </c>
      <c r="DC59" s="84" t="s">
        <v>6901</v>
      </c>
      <c r="DJ59" s="84" t="s">
        <v>6902</v>
      </c>
      <c r="DK59" s="84" t="s">
        <v>6903</v>
      </c>
      <c r="DL59" s="84" t="s">
        <v>6904</v>
      </c>
      <c r="DN59" s="84" t="s">
        <v>6905</v>
      </c>
      <c r="DO59" s="84" t="s">
        <v>6906</v>
      </c>
      <c r="DR59" s="84" t="s">
        <v>6907</v>
      </c>
      <c r="DS59" s="84" t="s">
        <v>6908</v>
      </c>
      <c r="DU59" s="84" t="s">
        <v>6909</v>
      </c>
      <c r="DV59" s="84" t="s">
        <v>6910</v>
      </c>
      <c r="DW59" s="84" t="s">
        <v>6911</v>
      </c>
      <c r="DX59" s="84" t="s">
        <v>6912</v>
      </c>
      <c r="DY59" s="84" t="s">
        <v>6913</v>
      </c>
      <c r="DZ59" s="84" t="s">
        <v>6914</v>
      </c>
      <c r="ED59" s="84" t="s">
        <v>6915</v>
      </c>
      <c r="EF59" s="84" t="s">
        <v>6916</v>
      </c>
      <c r="EH59" s="84" t="s">
        <v>6917</v>
      </c>
      <c r="EI59" s="84" t="s">
        <v>6918</v>
      </c>
      <c r="EJ59" s="84" t="s">
        <v>6919</v>
      </c>
      <c r="EN59" s="84" t="s">
        <v>6920</v>
      </c>
      <c r="EO59" s="84" t="s">
        <v>6921</v>
      </c>
      <c r="ES59" s="84" t="s">
        <v>6922</v>
      </c>
      <c r="EV59" s="84" t="s">
        <v>6923</v>
      </c>
      <c r="EW59" s="84" t="s">
        <v>6924</v>
      </c>
      <c r="EY59" s="84" t="s">
        <v>6925</v>
      </c>
      <c r="EZ59" s="84" t="s">
        <v>6926</v>
      </c>
      <c r="FD59" s="6" t="s">
        <v>1399</v>
      </c>
      <c r="FG59" s="4"/>
      <c r="FH59" s="5"/>
      <c r="FI59" s="6"/>
      <c r="FJ59" s="7"/>
      <c r="FK59" s="8"/>
      <c r="FV59" s="102"/>
      <c r="FW59" s="102"/>
      <c r="FX59" s="102"/>
      <c r="FY59" s="102"/>
      <c r="FZ59" s="102"/>
      <c r="GA59" s="102"/>
      <c r="GB59" s="102"/>
      <c r="GC59" s="102"/>
      <c r="GD59" s="102"/>
      <c r="GE59" s="102"/>
      <c r="GF59" s="102"/>
      <c r="GG59" s="102"/>
      <c r="GH59" s="102"/>
      <c r="GI59" s="102"/>
      <c r="GJ59" s="102"/>
      <c r="GK59" s="102"/>
      <c r="GL59" s="102"/>
      <c r="GM59" s="102"/>
      <c r="GN59" s="102"/>
      <c r="GO59" s="102"/>
      <c r="GU59" s="89" t="s">
        <v>6927</v>
      </c>
      <c r="HF59" s="4"/>
      <c r="HG59" s="5"/>
      <c r="HH59" s="6"/>
      <c r="HI59" s="7" t="s">
        <v>1301</v>
      </c>
      <c r="HJ59" s="8" t="s">
        <v>1302</v>
      </c>
      <c r="HS59" s="102"/>
      <c r="HT59" s="102"/>
      <c r="HU59" s="102"/>
      <c r="HV59" s="102"/>
      <c r="HW59" s="102"/>
      <c r="HX59" s="102"/>
      <c r="HY59" s="102"/>
      <c r="HZ59" s="102"/>
      <c r="IA59" s="102"/>
      <c r="IB59" s="102"/>
      <c r="IC59" s="102"/>
      <c r="ID59" s="102"/>
      <c r="IE59" s="102"/>
      <c r="IF59" s="102"/>
      <c r="IG59" s="102"/>
      <c r="IH59" s="102"/>
      <c r="II59" s="102"/>
      <c r="IJ59" s="102"/>
      <c r="IK59" s="102"/>
      <c r="IL59" s="102"/>
    </row>
    <row r="60" customFormat="false" ht="15" hidden="false" customHeight="false" outlineLevel="0" collapsed="false">
      <c r="J60" s="6" t="s">
        <v>1385</v>
      </c>
      <c r="K60" s="67" t="s">
        <v>6928</v>
      </c>
      <c r="M60" s="67"/>
      <c r="O60" s="105"/>
      <c r="AE60" s="77" t="s">
        <v>6868</v>
      </c>
      <c r="AF60" s="78" t="s">
        <v>6929</v>
      </c>
      <c r="AG60" s="79" t="s">
        <v>1651</v>
      </c>
      <c r="AH60" s="80" t="s">
        <v>6930</v>
      </c>
      <c r="AI60" s="81"/>
      <c r="AK60" s="82" t="s">
        <v>118</v>
      </c>
      <c r="AU60" s="94" t="s">
        <v>1651</v>
      </c>
      <c r="AX60" s="84" t="s">
        <v>6931</v>
      </c>
      <c r="AY60" s="84" t="s">
        <v>6932</v>
      </c>
      <c r="AZ60" s="84" t="s">
        <v>6933</v>
      </c>
      <c r="BA60" s="84" t="s">
        <v>6934</v>
      </c>
      <c r="BB60" s="84" t="s">
        <v>6935</v>
      </c>
      <c r="BC60" s="84" t="s">
        <v>6936</v>
      </c>
      <c r="BD60" s="84" t="s">
        <v>6937</v>
      </c>
      <c r="BE60" s="84" t="s">
        <v>6938</v>
      </c>
      <c r="BF60" s="84" t="s">
        <v>6939</v>
      </c>
      <c r="BG60" s="84" t="s">
        <v>6940</v>
      </c>
      <c r="BH60" s="84" t="s">
        <v>6941</v>
      </c>
      <c r="BI60" s="84" t="s">
        <v>6942</v>
      </c>
      <c r="BJ60" s="84" t="s">
        <v>6943</v>
      </c>
      <c r="BK60" s="84" t="s">
        <v>6944</v>
      </c>
      <c r="BL60" s="84" t="s">
        <v>6945</v>
      </c>
      <c r="BM60" s="84" t="s">
        <v>6946</v>
      </c>
      <c r="BN60" s="84" t="s">
        <v>6947</v>
      </c>
      <c r="BO60" s="84" t="s">
        <v>6948</v>
      </c>
      <c r="BP60" s="84" t="s">
        <v>6949</v>
      </c>
      <c r="BQ60" s="84" t="s">
        <v>6950</v>
      </c>
      <c r="BS60" s="84" t="s">
        <v>6951</v>
      </c>
      <c r="BT60" s="84" t="s">
        <v>6952</v>
      </c>
      <c r="BU60" s="84" t="s">
        <v>6953</v>
      </c>
      <c r="BV60" s="84" t="s">
        <v>6954</v>
      </c>
      <c r="BW60" s="84" t="s">
        <v>6955</v>
      </c>
      <c r="BX60" s="84" t="s">
        <v>6956</v>
      </c>
      <c r="BZ60" s="84" t="s">
        <v>1621</v>
      </c>
      <c r="CB60" s="84" t="s">
        <v>6957</v>
      </c>
      <c r="CF60" s="84" t="s">
        <v>6958</v>
      </c>
      <c r="CG60" s="84" t="s">
        <v>6959</v>
      </c>
      <c r="CH60" s="84" t="s">
        <v>6960</v>
      </c>
      <c r="DC60" s="84" t="s">
        <v>6961</v>
      </c>
      <c r="DJ60" s="84" t="s">
        <v>1657</v>
      </c>
      <c r="DK60" s="84" t="s">
        <v>1658</v>
      </c>
      <c r="DL60" s="84" t="s">
        <v>6962</v>
      </c>
      <c r="DN60" s="84" t="s">
        <v>6963</v>
      </c>
      <c r="DO60" s="84" t="s">
        <v>6964</v>
      </c>
      <c r="DR60" s="84" t="s">
        <v>6965</v>
      </c>
      <c r="DS60" s="84" t="s">
        <v>6966</v>
      </c>
      <c r="DU60" s="84" t="s">
        <v>6967</v>
      </c>
      <c r="DV60" s="84" t="s">
        <v>6968</v>
      </c>
      <c r="DW60" s="84" t="s">
        <v>6969</v>
      </c>
      <c r="DX60" s="84" t="s">
        <v>6970</v>
      </c>
      <c r="DY60" s="84" t="s">
        <v>6971</v>
      </c>
      <c r="DZ60" s="84" t="s">
        <v>6972</v>
      </c>
      <c r="ED60" s="84" t="s">
        <v>6973</v>
      </c>
      <c r="EF60" s="84" t="s">
        <v>6974</v>
      </c>
      <c r="EH60" s="84" t="s">
        <v>6975</v>
      </c>
      <c r="EI60" s="84" t="s">
        <v>6976</v>
      </c>
      <c r="EJ60" s="84" t="s">
        <v>6977</v>
      </c>
      <c r="EN60" s="84" t="s">
        <v>6978</v>
      </c>
      <c r="EO60" s="84" t="s">
        <v>6979</v>
      </c>
      <c r="EV60" s="84" t="s">
        <v>6980</v>
      </c>
      <c r="EW60" s="84" t="s">
        <v>6981</v>
      </c>
      <c r="EY60" s="84" t="s">
        <v>6982</v>
      </c>
      <c r="EZ60" s="84" t="s">
        <v>6983</v>
      </c>
      <c r="FD60" s="6" t="s">
        <v>1394</v>
      </c>
      <c r="FG60" s="4"/>
      <c r="FH60" s="5"/>
      <c r="FI60" s="6"/>
      <c r="FJ60" s="7"/>
      <c r="FK60" s="8"/>
      <c r="FV60" s="102"/>
      <c r="FW60" s="102"/>
      <c r="FX60" s="102"/>
      <c r="FY60" s="102"/>
      <c r="FZ60" s="102"/>
      <c r="GA60" s="102"/>
      <c r="GB60" s="102"/>
      <c r="GC60" s="102"/>
      <c r="GD60" s="102"/>
      <c r="GE60" s="102"/>
      <c r="GF60" s="102"/>
      <c r="GG60" s="102"/>
      <c r="GH60" s="102"/>
      <c r="GI60" s="102"/>
      <c r="GJ60" s="102"/>
      <c r="GK60" s="102"/>
      <c r="GL60" s="102"/>
      <c r="GM60" s="102"/>
      <c r="GN60" s="102"/>
      <c r="GO60" s="102"/>
      <c r="GU60" s="89" t="s">
        <v>6984</v>
      </c>
      <c r="HF60" s="4"/>
      <c r="HG60" s="5"/>
      <c r="HH60" s="6"/>
      <c r="HI60" s="7" t="s">
        <v>1303</v>
      </c>
      <c r="HJ60" s="8" t="s">
        <v>1304</v>
      </c>
      <c r="HS60" s="102"/>
      <c r="HT60" s="102"/>
      <c r="HU60" s="102"/>
      <c r="HV60" s="102"/>
      <c r="HW60" s="102"/>
      <c r="HX60" s="102"/>
      <c r="HY60" s="102"/>
      <c r="HZ60" s="102"/>
      <c r="IA60" s="102"/>
      <c r="IB60" s="102"/>
      <c r="IC60" s="102"/>
      <c r="ID60" s="102"/>
      <c r="IE60" s="102"/>
      <c r="IF60" s="102"/>
      <c r="IG60" s="102"/>
      <c r="IH60" s="102"/>
      <c r="II60" s="102"/>
      <c r="IJ60" s="102"/>
      <c r="IK60" s="102"/>
      <c r="IL60" s="102"/>
    </row>
    <row r="61" customFormat="false" ht="24.75" hidden="false" customHeight="false" outlineLevel="0" collapsed="false">
      <c r="J61" s="6" t="s">
        <v>1386</v>
      </c>
      <c r="K61" s="67" t="s">
        <v>6985</v>
      </c>
      <c r="M61" s="105"/>
      <c r="O61" s="105"/>
      <c r="AE61" s="77" t="s">
        <v>6986</v>
      </c>
      <c r="AF61" s="78" t="s">
        <v>6987</v>
      </c>
      <c r="AG61" s="79" t="s">
        <v>6988</v>
      </c>
      <c r="AH61" s="80" t="s">
        <v>6989</v>
      </c>
      <c r="AI61" s="81"/>
      <c r="AK61" s="82" t="s">
        <v>120</v>
      </c>
      <c r="AU61" s="94" t="s">
        <v>6990</v>
      </c>
      <c r="AX61" s="84" t="s">
        <v>6991</v>
      </c>
      <c r="AY61" s="84" t="s">
        <v>6992</v>
      </c>
      <c r="AZ61" s="84" t="s">
        <v>6993</v>
      </c>
      <c r="BA61" s="84" t="s">
        <v>6994</v>
      </c>
      <c r="BB61" s="84" t="s">
        <v>6995</v>
      </c>
      <c r="BC61" s="84" t="s">
        <v>6996</v>
      </c>
      <c r="BD61" s="84" t="s">
        <v>6997</v>
      </c>
      <c r="BE61" s="84" t="s">
        <v>6998</v>
      </c>
      <c r="BF61" s="84" t="s">
        <v>6999</v>
      </c>
      <c r="BG61" s="84" t="s">
        <v>7000</v>
      </c>
      <c r="BH61" s="84" t="s">
        <v>7001</v>
      </c>
      <c r="BI61" s="84" t="s">
        <v>1604</v>
      </c>
      <c r="BJ61" s="84" t="s">
        <v>7002</v>
      </c>
      <c r="BK61" s="84" t="s">
        <v>7003</v>
      </c>
      <c r="BL61" s="84" t="s">
        <v>7004</v>
      </c>
      <c r="BM61" s="84" t="s">
        <v>7005</v>
      </c>
      <c r="BN61" s="84" t="s">
        <v>7006</v>
      </c>
      <c r="BO61" s="84" t="s">
        <v>7007</v>
      </c>
      <c r="BP61" s="84" t="s">
        <v>7008</v>
      </c>
      <c r="BQ61" s="84" t="s">
        <v>7009</v>
      </c>
      <c r="BS61" s="84" t="s">
        <v>7010</v>
      </c>
      <c r="BT61" s="84" t="s">
        <v>7011</v>
      </c>
      <c r="BU61" s="84" t="s">
        <v>7012</v>
      </c>
      <c r="BV61" s="84" t="s">
        <v>7013</v>
      </c>
      <c r="BW61" s="84" t="s">
        <v>7014</v>
      </c>
      <c r="BX61" s="84" t="s">
        <v>7015</v>
      </c>
      <c r="BZ61" s="84" t="s">
        <v>7016</v>
      </c>
      <c r="CB61" s="84" t="s">
        <v>7017</v>
      </c>
      <c r="CF61" s="84" t="s">
        <v>7018</v>
      </c>
      <c r="CG61" s="84" t="s">
        <v>7019</v>
      </c>
      <c r="CH61" s="84" t="s">
        <v>7020</v>
      </c>
      <c r="DJ61" s="84" t="s">
        <v>7021</v>
      </c>
      <c r="DK61" s="84" t="s">
        <v>7022</v>
      </c>
      <c r="DL61" s="84" t="s">
        <v>7023</v>
      </c>
      <c r="DN61" s="84" t="s">
        <v>7024</v>
      </c>
      <c r="DO61" s="84" t="s">
        <v>7025</v>
      </c>
      <c r="DR61" s="84" t="s">
        <v>7026</v>
      </c>
      <c r="DS61" s="84" t="s">
        <v>7027</v>
      </c>
      <c r="DU61" s="84" t="s">
        <v>7028</v>
      </c>
      <c r="DV61" s="84" t="s">
        <v>7029</v>
      </c>
      <c r="DW61" s="84" t="s">
        <v>7030</v>
      </c>
      <c r="DX61" s="84" t="s">
        <v>7031</v>
      </c>
      <c r="DY61" s="84" t="s">
        <v>7032</v>
      </c>
      <c r="DZ61" s="84" t="s">
        <v>7033</v>
      </c>
      <c r="ED61" s="84" t="s">
        <v>7034</v>
      </c>
      <c r="EF61" s="84" t="s">
        <v>7035</v>
      </c>
      <c r="EH61" s="84" t="s">
        <v>7036</v>
      </c>
      <c r="EI61" s="84" t="s">
        <v>7037</v>
      </c>
      <c r="EJ61" s="84" t="s">
        <v>7038</v>
      </c>
      <c r="EN61" s="84" t="s">
        <v>7039</v>
      </c>
      <c r="EO61" s="84" t="s">
        <v>7040</v>
      </c>
      <c r="EV61" s="84" t="s">
        <v>7041</v>
      </c>
      <c r="EW61" s="84" t="s">
        <v>7042</v>
      </c>
      <c r="EY61" s="84" t="s">
        <v>7043</v>
      </c>
      <c r="EZ61" s="84" t="s">
        <v>7044</v>
      </c>
      <c r="FD61" s="6" t="s">
        <v>1402</v>
      </c>
      <c r="FG61" s="4"/>
      <c r="FH61" s="5"/>
      <c r="FI61" s="6"/>
      <c r="FJ61" s="7"/>
      <c r="FK61" s="8"/>
      <c r="FV61" s="102"/>
      <c r="FW61" s="102"/>
      <c r="FX61" s="102"/>
      <c r="FY61" s="102"/>
      <c r="FZ61" s="102"/>
      <c r="GA61" s="102"/>
      <c r="GB61" s="102"/>
      <c r="GC61" s="102"/>
      <c r="GD61" s="102"/>
      <c r="GE61" s="102"/>
      <c r="GF61" s="102"/>
      <c r="GG61" s="102"/>
      <c r="GH61" s="102"/>
      <c r="GI61" s="102"/>
      <c r="GJ61" s="102"/>
      <c r="GK61" s="102"/>
      <c r="GL61" s="102"/>
      <c r="GM61" s="102"/>
      <c r="GN61" s="102"/>
      <c r="GO61" s="102"/>
      <c r="GU61" s="89" t="s">
        <v>7045</v>
      </c>
      <c r="HF61" s="4"/>
      <c r="HG61" s="5"/>
      <c r="HH61" s="6"/>
      <c r="HI61" s="7" t="s">
        <v>1305</v>
      </c>
      <c r="HJ61" s="8" t="s">
        <v>1306</v>
      </c>
      <c r="HS61" s="102"/>
      <c r="HT61" s="102"/>
      <c r="HU61" s="102"/>
      <c r="HV61" s="102"/>
      <c r="HW61" s="102"/>
      <c r="HX61" s="102"/>
      <c r="HY61" s="102"/>
      <c r="HZ61" s="102"/>
      <c r="IA61" s="102"/>
      <c r="IB61" s="102"/>
      <c r="IC61" s="102"/>
      <c r="ID61" s="102"/>
      <c r="IE61" s="102"/>
      <c r="IF61" s="102"/>
      <c r="IG61" s="102"/>
      <c r="IH61" s="102"/>
      <c r="II61" s="102"/>
      <c r="IJ61" s="102"/>
      <c r="IK61" s="102"/>
      <c r="IL61" s="102"/>
    </row>
    <row r="62" customFormat="false" ht="15" hidden="false" customHeight="false" outlineLevel="0" collapsed="false">
      <c r="J62" s="6" t="s">
        <v>1387</v>
      </c>
      <c r="K62" s="67" t="s">
        <v>1459</v>
      </c>
      <c r="AE62" s="77" t="s">
        <v>6986</v>
      </c>
      <c r="AF62" s="78" t="s">
        <v>7046</v>
      </c>
      <c r="AG62" s="79" t="s">
        <v>1653</v>
      </c>
      <c r="AH62" s="80" t="s">
        <v>7047</v>
      </c>
      <c r="AI62" s="81"/>
      <c r="AK62" s="82" t="s">
        <v>122</v>
      </c>
      <c r="AU62" s="94" t="s">
        <v>1653</v>
      </c>
      <c r="AX62" s="84" t="s">
        <v>7048</v>
      </c>
      <c r="AY62" s="84" t="s">
        <v>7049</v>
      </c>
      <c r="AZ62" s="84" t="s">
        <v>7050</v>
      </c>
      <c r="BA62" s="84" t="s">
        <v>7051</v>
      </c>
      <c r="BB62" s="84" t="s">
        <v>7052</v>
      </c>
      <c r="BC62" s="84" t="s">
        <v>7053</v>
      </c>
      <c r="BD62" s="84" t="s">
        <v>7054</v>
      </c>
      <c r="BE62" s="84" t="s">
        <v>7055</v>
      </c>
      <c r="BF62" s="84" t="s">
        <v>7056</v>
      </c>
      <c r="BG62" s="84" t="s">
        <v>7057</v>
      </c>
      <c r="BH62" s="84" t="s">
        <v>7058</v>
      </c>
      <c r="BI62" s="84" t="s">
        <v>7059</v>
      </c>
      <c r="BJ62" s="84" t="s">
        <v>7060</v>
      </c>
      <c r="BK62" s="84" t="s">
        <v>7061</v>
      </c>
      <c r="BL62" s="84" t="s">
        <v>7062</v>
      </c>
      <c r="BM62" s="84" t="s">
        <v>7063</v>
      </c>
      <c r="BN62" s="84" t="s">
        <v>7064</v>
      </c>
      <c r="BO62" s="84" t="s">
        <v>7065</v>
      </c>
      <c r="BP62" s="84" t="s">
        <v>7066</v>
      </c>
      <c r="BQ62" s="84"/>
      <c r="BS62" s="84" t="s">
        <v>7067</v>
      </c>
      <c r="BT62" s="84" t="s">
        <v>7068</v>
      </c>
      <c r="BU62" s="84" t="s">
        <v>7069</v>
      </c>
      <c r="BV62" s="84" t="s">
        <v>7070</v>
      </c>
      <c r="BW62" s="84" t="s">
        <v>7071</v>
      </c>
      <c r="BX62" s="84" t="s">
        <v>7072</v>
      </c>
      <c r="BZ62" s="84" t="s">
        <v>7073</v>
      </c>
      <c r="CB62" s="84" t="s">
        <v>7074</v>
      </c>
      <c r="CF62" s="84" t="s">
        <v>7075</v>
      </c>
      <c r="CG62" s="84" t="s">
        <v>7076</v>
      </c>
      <c r="CH62" s="84" t="s">
        <v>7077</v>
      </c>
      <c r="DK62" s="84" t="s">
        <v>7078</v>
      </c>
      <c r="DL62" s="84" t="s">
        <v>7079</v>
      </c>
      <c r="DN62" s="84" t="s">
        <v>7080</v>
      </c>
      <c r="DO62" s="84" t="s">
        <v>7081</v>
      </c>
      <c r="DR62" s="84" t="s">
        <v>7082</v>
      </c>
      <c r="DS62" s="84" t="s">
        <v>7083</v>
      </c>
      <c r="DU62" s="84" t="s">
        <v>7084</v>
      </c>
      <c r="DV62" s="84" t="s">
        <v>7085</v>
      </c>
      <c r="DW62" s="84" t="s">
        <v>7086</v>
      </c>
      <c r="DX62" s="84" t="s">
        <v>7087</v>
      </c>
      <c r="DY62" s="84" t="s">
        <v>7088</v>
      </c>
      <c r="DZ62" s="84" t="s">
        <v>7089</v>
      </c>
      <c r="ED62" s="84" t="s">
        <v>7090</v>
      </c>
      <c r="EF62" s="84" t="s">
        <v>7091</v>
      </c>
      <c r="EH62" s="84" t="s">
        <v>7092</v>
      </c>
      <c r="EI62" s="84" t="s">
        <v>7093</v>
      </c>
      <c r="EJ62" s="84" t="s">
        <v>7094</v>
      </c>
      <c r="EN62" s="84" t="s">
        <v>7095</v>
      </c>
      <c r="EO62" s="84" t="s">
        <v>7096</v>
      </c>
      <c r="EV62" s="84" t="s">
        <v>7097</v>
      </c>
      <c r="EW62" s="84" t="s">
        <v>7098</v>
      </c>
      <c r="EY62" s="84" t="s">
        <v>7099</v>
      </c>
      <c r="EZ62" s="84" t="s">
        <v>7100</v>
      </c>
      <c r="FD62" s="6" t="s">
        <v>1403</v>
      </c>
      <c r="FG62" s="4"/>
      <c r="FH62" s="5"/>
      <c r="FI62" s="6"/>
      <c r="FJ62" s="7"/>
      <c r="FK62" s="8"/>
      <c r="FV62" s="102"/>
      <c r="FW62" s="102"/>
      <c r="FX62" s="102"/>
      <c r="FY62" s="102"/>
      <c r="FZ62" s="102"/>
      <c r="GA62" s="102"/>
      <c r="GB62" s="102"/>
      <c r="GC62" s="102"/>
      <c r="GD62" s="102"/>
      <c r="GE62" s="102"/>
      <c r="GF62" s="102"/>
      <c r="GG62" s="102"/>
      <c r="GH62" s="102"/>
      <c r="GI62" s="102"/>
      <c r="GJ62" s="102"/>
      <c r="GK62" s="102"/>
      <c r="GL62" s="102"/>
      <c r="GM62" s="102"/>
      <c r="GN62" s="102"/>
      <c r="GO62" s="102"/>
      <c r="GU62" s="89" t="s">
        <v>7101</v>
      </c>
      <c r="HF62" s="4"/>
      <c r="HG62" s="5"/>
      <c r="HH62" s="6"/>
      <c r="HI62" s="7" t="s">
        <v>1307</v>
      </c>
      <c r="HJ62" s="8" t="s">
        <v>1308</v>
      </c>
      <c r="HS62" s="102"/>
      <c r="HT62" s="102"/>
      <c r="HU62" s="102"/>
      <c r="HV62" s="102"/>
      <c r="HW62" s="102"/>
      <c r="HX62" s="102"/>
      <c r="HY62" s="102"/>
      <c r="HZ62" s="102"/>
      <c r="IA62" s="102"/>
      <c r="IB62" s="102"/>
      <c r="IC62" s="102"/>
      <c r="ID62" s="102"/>
      <c r="IE62" s="102"/>
      <c r="IF62" s="102"/>
      <c r="IG62" s="102"/>
      <c r="IH62" s="102"/>
      <c r="II62" s="102"/>
      <c r="IJ62" s="102"/>
      <c r="IK62" s="102"/>
      <c r="IL62" s="102"/>
    </row>
    <row r="63" customFormat="false" ht="15" hidden="false" customHeight="false" outlineLevel="0" collapsed="false">
      <c r="J63" s="66" t="s">
        <v>7102</v>
      </c>
      <c r="K63" s="67" t="s">
        <v>1462</v>
      </c>
      <c r="M63" s="67"/>
      <c r="O63" s="67"/>
      <c r="AE63" s="77" t="s">
        <v>6986</v>
      </c>
      <c r="AF63" s="78" t="s">
        <v>7103</v>
      </c>
      <c r="AG63" s="79" t="s">
        <v>1654</v>
      </c>
      <c r="AH63" s="80" t="s">
        <v>7104</v>
      </c>
      <c r="AI63" s="81"/>
      <c r="AK63" s="82" t="s">
        <v>124</v>
      </c>
      <c r="AU63" s="94" t="s">
        <v>1654</v>
      </c>
      <c r="AX63" s="84" t="s">
        <v>7105</v>
      </c>
      <c r="AY63" s="84" t="s">
        <v>7106</v>
      </c>
      <c r="AZ63" s="84" t="s">
        <v>7107</v>
      </c>
      <c r="BA63" s="84" t="s">
        <v>7108</v>
      </c>
      <c r="BB63" s="84" t="s">
        <v>7109</v>
      </c>
      <c r="BC63" s="84" t="s">
        <v>7110</v>
      </c>
      <c r="BD63" s="84" t="s">
        <v>7111</v>
      </c>
      <c r="BE63" s="84" t="s">
        <v>7112</v>
      </c>
      <c r="BF63" s="84" t="s">
        <v>7113</v>
      </c>
      <c r="BG63" s="84" t="s">
        <v>7114</v>
      </c>
      <c r="BH63" s="84" t="s">
        <v>7115</v>
      </c>
      <c r="BI63" s="84" t="s">
        <v>7116</v>
      </c>
      <c r="BJ63" s="84" t="s">
        <v>7117</v>
      </c>
      <c r="BK63" s="84" t="s">
        <v>7118</v>
      </c>
      <c r="BL63" s="84" t="s">
        <v>7119</v>
      </c>
      <c r="BM63" s="84" t="s">
        <v>7120</v>
      </c>
      <c r="BN63" s="84" t="s">
        <v>7121</v>
      </c>
      <c r="BO63" s="84" t="s">
        <v>7122</v>
      </c>
      <c r="BP63" s="84" t="s">
        <v>7123</v>
      </c>
      <c r="BS63" s="84" t="s">
        <v>7124</v>
      </c>
      <c r="BT63" s="84" t="s">
        <v>7125</v>
      </c>
      <c r="BU63" s="84" t="s">
        <v>7126</v>
      </c>
      <c r="BV63" s="84" t="s">
        <v>7127</v>
      </c>
      <c r="BW63" s="84"/>
      <c r="BX63" s="84" t="s">
        <v>7128</v>
      </c>
      <c r="BZ63" s="84" t="s">
        <v>7129</v>
      </c>
      <c r="CB63" s="84" t="s">
        <v>7130</v>
      </c>
      <c r="CF63" s="84" t="s">
        <v>7131</v>
      </c>
      <c r="CG63" s="84" t="s">
        <v>7132</v>
      </c>
      <c r="CH63" s="84" t="s">
        <v>7133</v>
      </c>
      <c r="DK63" s="84" t="s">
        <v>7134</v>
      </c>
      <c r="DL63" s="84" t="s">
        <v>7135</v>
      </c>
      <c r="DN63" s="84" t="s">
        <v>7136</v>
      </c>
      <c r="DO63" s="84" t="s">
        <v>7137</v>
      </c>
      <c r="DR63" s="84" t="s">
        <v>7138</v>
      </c>
      <c r="DS63" s="84" t="s">
        <v>7139</v>
      </c>
      <c r="DU63" s="84" t="s">
        <v>7140</v>
      </c>
      <c r="DV63" s="84" t="s">
        <v>7141</v>
      </c>
      <c r="DW63" s="84" t="s">
        <v>7142</v>
      </c>
      <c r="DX63" s="84" t="s">
        <v>7143</v>
      </c>
      <c r="DY63" s="84" t="s">
        <v>7144</v>
      </c>
      <c r="ED63" s="84" t="s">
        <v>7145</v>
      </c>
      <c r="EF63" s="84" t="s">
        <v>7146</v>
      </c>
      <c r="EH63" s="84" t="s">
        <v>7147</v>
      </c>
      <c r="EI63" s="84" t="s">
        <v>7148</v>
      </c>
      <c r="EJ63" s="84" t="s">
        <v>7149</v>
      </c>
      <c r="EN63" s="84" t="s">
        <v>7150</v>
      </c>
      <c r="EO63" s="84" t="s">
        <v>7151</v>
      </c>
      <c r="EV63" s="84" t="s">
        <v>7152</v>
      </c>
      <c r="EW63" s="84" t="s">
        <v>7153</v>
      </c>
      <c r="EY63" s="84" t="s">
        <v>7154</v>
      </c>
      <c r="EZ63" s="84" t="s">
        <v>7155</v>
      </c>
      <c r="FD63" s="6" t="s">
        <v>1404</v>
      </c>
      <c r="FG63" s="4"/>
      <c r="FH63" s="5"/>
      <c r="FI63" s="6"/>
      <c r="FJ63" s="7"/>
      <c r="FK63" s="8"/>
      <c r="FV63" s="102"/>
      <c r="FW63" s="102"/>
      <c r="FX63" s="102"/>
      <c r="FY63" s="102"/>
      <c r="FZ63" s="102"/>
      <c r="GA63" s="102"/>
      <c r="GB63" s="102"/>
      <c r="GC63" s="102"/>
      <c r="GD63" s="102"/>
      <c r="GE63" s="102"/>
      <c r="GF63" s="102"/>
      <c r="GG63" s="102"/>
      <c r="GH63" s="102"/>
      <c r="GI63" s="102"/>
      <c r="GJ63" s="102"/>
      <c r="GK63" s="102"/>
      <c r="GL63" s="102"/>
      <c r="GM63" s="102"/>
      <c r="GN63" s="102"/>
      <c r="GO63" s="102"/>
      <c r="GU63" s="89" t="s">
        <v>7156</v>
      </c>
      <c r="HF63" s="4"/>
      <c r="HG63" s="5"/>
      <c r="HH63" s="6"/>
      <c r="HI63" s="7" t="s">
        <v>1301</v>
      </c>
      <c r="HJ63" s="8" t="s">
        <v>1302</v>
      </c>
      <c r="HS63" s="102"/>
      <c r="HT63" s="102"/>
      <c r="HU63" s="102"/>
      <c r="HV63" s="102"/>
      <c r="HW63" s="102"/>
      <c r="HX63" s="102"/>
      <c r="HY63" s="102"/>
      <c r="HZ63" s="102"/>
      <c r="IA63" s="102"/>
      <c r="IB63" s="102"/>
      <c r="IC63" s="102"/>
      <c r="ID63" s="102"/>
      <c r="IE63" s="102"/>
      <c r="IF63" s="102"/>
      <c r="IG63" s="102"/>
      <c r="IH63" s="102"/>
      <c r="II63" s="102"/>
      <c r="IJ63" s="102"/>
      <c r="IK63" s="102"/>
      <c r="IL63" s="102"/>
    </row>
    <row r="64" customFormat="false" ht="24.75" hidden="false" customHeight="false" outlineLevel="0" collapsed="false">
      <c r="J64" s="66" t="s">
        <v>1399</v>
      </c>
      <c r="K64" s="67" t="s">
        <v>1467</v>
      </c>
      <c r="M64" s="67"/>
      <c r="O64" s="67"/>
      <c r="AE64" s="77" t="s">
        <v>6986</v>
      </c>
      <c r="AF64" s="78" t="s">
        <v>7157</v>
      </c>
      <c r="AG64" s="79" t="s">
        <v>2232</v>
      </c>
      <c r="AH64" s="80" t="s">
        <v>7158</v>
      </c>
      <c r="AI64" s="81"/>
      <c r="AK64" s="82" t="s">
        <v>126</v>
      </c>
      <c r="AU64" s="94" t="s">
        <v>2232</v>
      </c>
      <c r="AX64" s="84" t="s">
        <v>7159</v>
      </c>
      <c r="AY64" s="84" t="s">
        <v>7160</v>
      </c>
      <c r="AZ64" s="84" t="s">
        <v>7161</v>
      </c>
      <c r="BA64" s="84" t="s">
        <v>7162</v>
      </c>
      <c r="BB64" s="84" t="s">
        <v>7163</v>
      </c>
      <c r="BC64" s="84" t="s">
        <v>7164</v>
      </c>
      <c r="BD64" s="84" t="s">
        <v>7165</v>
      </c>
      <c r="BE64" s="84" t="s">
        <v>7166</v>
      </c>
      <c r="BF64" s="84" t="s">
        <v>7167</v>
      </c>
      <c r="BG64" s="84" t="s">
        <v>7168</v>
      </c>
      <c r="BH64" s="84" t="s">
        <v>7169</v>
      </c>
      <c r="BI64" s="84" t="s">
        <v>7170</v>
      </c>
      <c r="BJ64" s="84" t="s">
        <v>7171</v>
      </c>
      <c r="BK64" s="84" t="s">
        <v>3784</v>
      </c>
      <c r="BL64" s="84" t="s">
        <v>7172</v>
      </c>
      <c r="BM64" s="84" t="s">
        <v>7173</v>
      </c>
      <c r="BN64" s="84" t="s">
        <v>7174</v>
      </c>
      <c r="BO64" s="84" t="s">
        <v>7175</v>
      </c>
      <c r="BP64" s="84" t="s">
        <v>7176</v>
      </c>
      <c r="BS64" s="84" t="s">
        <v>7177</v>
      </c>
      <c r="BT64" s="84" t="s">
        <v>7178</v>
      </c>
      <c r="BU64" s="84" t="s">
        <v>7179</v>
      </c>
      <c r="BV64" s="84" t="s">
        <v>7180</v>
      </c>
      <c r="BW64" s="84"/>
      <c r="BX64" s="84" t="s">
        <v>7181</v>
      </c>
      <c r="BZ64" s="84" t="s">
        <v>7182</v>
      </c>
      <c r="CB64" s="84" t="s">
        <v>7183</v>
      </c>
      <c r="CF64" s="84" t="s">
        <v>7184</v>
      </c>
      <c r="CG64" s="84" t="s">
        <v>7185</v>
      </c>
      <c r="CH64" s="84" t="s">
        <v>7186</v>
      </c>
      <c r="DK64" s="84" t="s">
        <v>7187</v>
      </c>
      <c r="DL64" s="84" t="s">
        <v>7188</v>
      </c>
      <c r="DN64" s="84" t="s">
        <v>7189</v>
      </c>
      <c r="DO64" s="84" t="s">
        <v>7190</v>
      </c>
      <c r="DR64" s="84" t="s">
        <v>7191</v>
      </c>
      <c r="DS64" s="84" t="s">
        <v>7192</v>
      </c>
      <c r="DU64" s="84" t="s">
        <v>7193</v>
      </c>
      <c r="DV64" s="84" t="s">
        <v>7194</v>
      </c>
      <c r="DW64" s="84" t="s">
        <v>7195</v>
      </c>
      <c r="DX64" s="84" t="s">
        <v>7196</v>
      </c>
      <c r="DY64" s="84" t="s">
        <v>7197</v>
      </c>
      <c r="ED64" s="94" t="s">
        <v>7198</v>
      </c>
      <c r="EF64" s="84" t="s">
        <v>7199</v>
      </c>
      <c r="EH64" s="84" t="s">
        <v>7200</v>
      </c>
      <c r="EI64" s="84" t="s">
        <v>7201</v>
      </c>
      <c r="EJ64" s="84" t="s">
        <v>7202</v>
      </c>
      <c r="EN64" s="84" t="s">
        <v>7203</v>
      </c>
      <c r="EO64" s="84" t="s">
        <v>7204</v>
      </c>
      <c r="EV64" s="84" t="s">
        <v>7205</v>
      </c>
      <c r="EW64" s="84" t="s">
        <v>7206</v>
      </c>
      <c r="EY64" s="84" t="s">
        <v>7207</v>
      </c>
      <c r="EZ64" s="84" t="s">
        <v>7208</v>
      </c>
      <c r="FD64" s="6" t="s">
        <v>1407</v>
      </c>
      <c r="FG64" s="4"/>
      <c r="FH64" s="5"/>
      <c r="FI64" s="6"/>
      <c r="FJ64" s="7"/>
      <c r="FK64" s="8"/>
      <c r="FV64" s="102"/>
      <c r="FW64" s="102"/>
      <c r="FX64" s="102"/>
      <c r="FY64" s="102"/>
      <c r="FZ64" s="102"/>
      <c r="GA64" s="102"/>
      <c r="GB64" s="102"/>
      <c r="GC64" s="102"/>
      <c r="GD64" s="102"/>
      <c r="GE64" s="102"/>
      <c r="GF64" s="102"/>
      <c r="GG64" s="102"/>
      <c r="GH64" s="102"/>
      <c r="GI64" s="102"/>
      <c r="GJ64" s="102"/>
      <c r="GK64" s="102"/>
      <c r="GL64" s="102"/>
      <c r="GM64" s="102"/>
      <c r="GN64" s="102"/>
      <c r="GO64" s="102"/>
      <c r="GU64" s="89" t="s">
        <v>7209</v>
      </c>
      <c r="HF64" s="4"/>
      <c r="HG64" s="5"/>
      <c r="HH64" s="6"/>
      <c r="HI64" s="7" t="s">
        <v>1305</v>
      </c>
      <c r="HJ64" s="8" t="s">
        <v>1306</v>
      </c>
      <c r="HS64" s="102"/>
      <c r="HT64" s="102"/>
      <c r="HU64" s="102"/>
      <c r="HV64" s="102"/>
      <c r="HW64" s="102"/>
      <c r="HX64" s="102"/>
      <c r="HY64" s="102"/>
      <c r="HZ64" s="102"/>
      <c r="IA64" s="102"/>
      <c r="IB64" s="102"/>
      <c r="IC64" s="102"/>
      <c r="ID64" s="102"/>
      <c r="IE64" s="102"/>
      <c r="IF64" s="102"/>
      <c r="IG64" s="102"/>
      <c r="IH64" s="102"/>
      <c r="II64" s="102"/>
      <c r="IJ64" s="102"/>
      <c r="IK64" s="102"/>
      <c r="IL64" s="102"/>
    </row>
    <row r="65" customFormat="false" ht="15" hidden="false" customHeight="false" outlineLevel="0" collapsed="false">
      <c r="J65" s="66" t="s">
        <v>1394</v>
      </c>
      <c r="K65" s="67" t="s">
        <v>1472</v>
      </c>
      <c r="O65" s="67"/>
      <c r="AE65" s="77" t="s">
        <v>6986</v>
      </c>
      <c r="AF65" s="78" t="s">
        <v>7210</v>
      </c>
      <c r="AG65" s="79" t="s">
        <v>1656</v>
      </c>
      <c r="AH65" s="80" t="s">
        <v>7211</v>
      </c>
      <c r="AI65" s="81"/>
      <c r="AK65" s="82" t="s">
        <v>128</v>
      </c>
      <c r="AU65" s="94" t="s">
        <v>1656</v>
      </c>
      <c r="AX65" s="84" t="s">
        <v>7212</v>
      </c>
      <c r="AY65" s="84" t="s">
        <v>7213</v>
      </c>
      <c r="AZ65" s="84" t="s">
        <v>7214</v>
      </c>
      <c r="BA65" s="84" t="s">
        <v>7215</v>
      </c>
      <c r="BB65" s="84" t="s">
        <v>7216</v>
      </c>
      <c r="BC65" s="84" t="s">
        <v>7217</v>
      </c>
      <c r="BD65" s="84" t="s">
        <v>7218</v>
      </c>
      <c r="BE65" s="84" t="s">
        <v>7219</v>
      </c>
      <c r="BF65" s="84" t="s">
        <v>7220</v>
      </c>
      <c r="BG65" s="84" t="s">
        <v>7221</v>
      </c>
      <c r="BH65" s="84" t="s">
        <v>7222</v>
      </c>
      <c r="BI65" s="84" t="s">
        <v>7223</v>
      </c>
      <c r="BJ65" s="84" t="s">
        <v>7224</v>
      </c>
      <c r="BK65" s="84" t="s">
        <v>7225</v>
      </c>
      <c r="BL65" s="84" t="s">
        <v>7226</v>
      </c>
      <c r="BM65" s="84" t="s">
        <v>7227</v>
      </c>
      <c r="BN65" s="84" t="s">
        <v>7228</v>
      </c>
      <c r="BO65" s="84" t="s">
        <v>7229</v>
      </c>
      <c r="BP65" s="84" t="s">
        <v>7230</v>
      </c>
      <c r="BS65" s="84" t="s">
        <v>7231</v>
      </c>
      <c r="BT65" s="84" t="s">
        <v>7232</v>
      </c>
      <c r="BU65" s="84" t="s">
        <v>7233</v>
      </c>
      <c r="BV65" s="84" t="s">
        <v>7234</v>
      </c>
      <c r="BW65" s="84"/>
      <c r="BX65" s="84" t="s">
        <v>7235</v>
      </c>
      <c r="BZ65" s="84" t="s">
        <v>7236</v>
      </c>
      <c r="CB65" s="84" t="s">
        <v>7237</v>
      </c>
      <c r="CF65" s="84" t="s">
        <v>7238</v>
      </c>
      <c r="CG65" s="84" t="s">
        <v>7239</v>
      </c>
      <c r="CH65" s="84" t="s">
        <v>7240</v>
      </c>
      <c r="DK65" s="84" t="s">
        <v>7241</v>
      </c>
      <c r="DL65" s="84" t="s">
        <v>7242</v>
      </c>
      <c r="DN65" s="84" t="s">
        <v>7243</v>
      </c>
      <c r="DO65" s="84" t="s">
        <v>7244</v>
      </c>
      <c r="DR65" s="84" t="s">
        <v>7245</v>
      </c>
      <c r="DS65" s="84" t="s">
        <v>7246</v>
      </c>
      <c r="DU65" s="84" t="s">
        <v>7247</v>
      </c>
      <c r="DV65" s="84" t="s">
        <v>7248</v>
      </c>
      <c r="DW65" s="84" t="s">
        <v>7249</v>
      </c>
      <c r="DX65" s="84" t="s">
        <v>7250</v>
      </c>
      <c r="DY65" s="84" t="s">
        <v>7251</v>
      </c>
      <c r="ED65" s="84" t="s">
        <v>7252</v>
      </c>
      <c r="EF65" s="84" t="s">
        <v>1679</v>
      </c>
      <c r="EH65" s="84" t="s">
        <v>7253</v>
      </c>
      <c r="EI65" s="84" t="s">
        <v>7254</v>
      </c>
      <c r="EJ65" s="84" t="s">
        <v>7255</v>
      </c>
      <c r="EN65" s="84" t="s">
        <v>7256</v>
      </c>
      <c r="EO65" s="84" t="s">
        <v>7257</v>
      </c>
      <c r="EV65" s="84" t="s">
        <v>7258</v>
      </c>
      <c r="EW65" s="84" t="s">
        <v>7259</v>
      </c>
      <c r="EY65" s="84" t="s">
        <v>7260</v>
      </c>
      <c r="EZ65" s="84" t="s">
        <v>7261</v>
      </c>
      <c r="FD65" s="6" t="s">
        <v>1388</v>
      </c>
      <c r="FG65" s="4"/>
      <c r="FH65" s="5"/>
      <c r="FI65" s="6"/>
      <c r="FJ65" s="7"/>
      <c r="FK65" s="8"/>
      <c r="FV65" s="102"/>
      <c r="FW65" s="102"/>
      <c r="FX65" s="102"/>
      <c r="FY65" s="102"/>
      <c r="FZ65" s="102"/>
      <c r="GA65" s="102"/>
      <c r="GB65" s="102"/>
      <c r="GC65" s="102"/>
      <c r="GD65" s="102"/>
      <c r="GE65" s="102"/>
      <c r="GF65" s="102"/>
      <c r="GG65" s="102"/>
      <c r="GH65" s="102"/>
      <c r="GI65" s="102"/>
      <c r="GJ65" s="102"/>
      <c r="GK65" s="102"/>
      <c r="GL65" s="102"/>
      <c r="GM65" s="102"/>
      <c r="GN65" s="102"/>
      <c r="GO65" s="102"/>
      <c r="GU65" s="89" t="s">
        <v>7262</v>
      </c>
      <c r="HF65" s="4"/>
      <c r="HG65" s="5"/>
      <c r="HH65" s="6"/>
      <c r="HI65" s="7" t="s">
        <v>1307</v>
      </c>
      <c r="HJ65" s="8" t="s">
        <v>1308</v>
      </c>
      <c r="HS65" s="102"/>
      <c r="HT65" s="102"/>
      <c r="HU65" s="102"/>
      <c r="HV65" s="102"/>
      <c r="HW65" s="102"/>
      <c r="HX65" s="102"/>
      <c r="HY65" s="102"/>
      <c r="HZ65" s="102"/>
      <c r="IA65" s="102"/>
      <c r="IB65" s="102"/>
      <c r="IC65" s="102"/>
      <c r="ID65" s="102"/>
      <c r="IE65" s="102"/>
      <c r="IF65" s="102"/>
      <c r="IG65" s="102"/>
      <c r="IH65" s="102"/>
      <c r="II65" s="102"/>
      <c r="IJ65" s="102"/>
      <c r="IK65" s="102"/>
      <c r="IL65" s="102"/>
    </row>
    <row r="66" customFormat="false" ht="15" hidden="false" customHeight="false" outlineLevel="0" collapsed="false">
      <c r="J66" s="66" t="s">
        <v>7263</v>
      </c>
      <c r="K66" s="67" t="s">
        <v>1480</v>
      </c>
      <c r="M66" s="87"/>
      <c r="O66" s="67"/>
      <c r="AE66" s="77" t="s">
        <v>7264</v>
      </c>
      <c r="AF66" s="78" t="s">
        <v>7265</v>
      </c>
      <c r="AG66" s="79" t="s">
        <v>1659</v>
      </c>
      <c r="AH66" s="80" t="s">
        <v>7266</v>
      </c>
      <c r="AI66" s="81"/>
      <c r="AK66" s="82" t="s">
        <v>130</v>
      </c>
      <c r="AU66" s="94" t="s">
        <v>1657</v>
      </c>
      <c r="AX66" s="84" t="s">
        <v>7267</v>
      </c>
      <c r="AY66" s="84" t="s">
        <v>7268</v>
      </c>
      <c r="AZ66" s="84" t="s">
        <v>7269</v>
      </c>
      <c r="BA66" s="84" t="s">
        <v>7270</v>
      </c>
      <c r="BB66" s="84" t="s">
        <v>7271</v>
      </c>
      <c r="BC66" s="84" t="s">
        <v>7272</v>
      </c>
      <c r="BD66" s="84" t="s">
        <v>7273</v>
      </c>
      <c r="BE66" s="84" t="s">
        <v>7274</v>
      </c>
      <c r="BF66" s="84" t="s">
        <v>7275</v>
      </c>
      <c r="BG66" s="84" t="s">
        <v>7276</v>
      </c>
      <c r="BH66" s="84" t="s">
        <v>7277</v>
      </c>
      <c r="BI66" s="84" t="s">
        <v>7278</v>
      </c>
      <c r="BJ66" s="84" t="s">
        <v>7279</v>
      </c>
      <c r="BK66" s="84" t="s">
        <v>7280</v>
      </c>
      <c r="BL66" s="84" t="s">
        <v>7281</v>
      </c>
      <c r="BM66" s="84" t="s">
        <v>7282</v>
      </c>
      <c r="BN66" s="84" t="s">
        <v>7283</v>
      </c>
      <c r="BO66" s="84"/>
      <c r="BP66" s="84" t="s">
        <v>7284</v>
      </c>
      <c r="BS66" s="84" t="s">
        <v>7285</v>
      </c>
      <c r="BT66" s="84" t="s">
        <v>7286</v>
      </c>
      <c r="BU66" s="84" t="s">
        <v>7287</v>
      </c>
      <c r="BV66" s="84" t="s">
        <v>7288</v>
      </c>
      <c r="BX66" s="84" t="s">
        <v>7289</v>
      </c>
      <c r="BZ66" s="84" t="s">
        <v>7290</v>
      </c>
      <c r="CB66" s="84" t="s">
        <v>7291</v>
      </c>
      <c r="CF66" s="84" t="s">
        <v>7292</v>
      </c>
      <c r="CG66" s="84" t="s">
        <v>7293</v>
      </c>
      <c r="CH66" s="84" t="s">
        <v>7294</v>
      </c>
      <c r="DK66" s="84" t="s">
        <v>7295</v>
      </c>
      <c r="DL66" s="84" t="s">
        <v>7296</v>
      </c>
      <c r="DN66" s="84" t="s">
        <v>7297</v>
      </c>
      <c r="DO66" s="84" t="s">
        <v>7298</v>
      </c>
      <c r="DR66" s="84" t="s">
        <v>7299</v>
      </c>
      <c r="DS66" s="84" t="s">
        <v>7300</v>
      </c>
      <c r="DU66" s="84" t="s">
        <v>7301</v>
      </c>
      <c r="DV66" s="84" t="s">
        <v>7302</v>
      </c>
      <c r="DW66" s="84" t="s">
        <v>7303</v>
      </c>
      <c r="DX66" s="84" t="s">
        <v>7304</v>
      </c>
      <c r="DY66" s="84" t="s">
        <v>7305</v>
      </c>
      <c r="ED66" s="84" t="s">
        <v>7306</v>
      </c>
      <c r="EF66" s="84" t="s">
        <v>7307</v>
      </c>
      <c r="EH66" s="84" t="s">
        <v>7308</v>
      </c>
      <c r="EI66" s="84" t="s">
        <v>7309</v>
      </c>
      <c r="EJ66" s="84" t="s">
        <v>7310</v>
      </c>
      <c r="EN66" s="84" t="s">
        <v>7311</v>
      </c>
      <c r="EO66" s="84" t="s">
        <v>7312</v>
      </c>
      <c r="EV66" s="84" t="s">
        <v>7313</v>
      </c>
      <c r="EW66" s="84" t="s">
        <v>7314</v>
      </c>
      <c r="EY66" s="84" t="s">
        <v>7315</v>
      </c>
      <c r="EZ66" s="84" t="s">
        <v>7316</v>
      </c>
      <c r="FD66" s="6" t="s">
        <v>1391</v>
      </c>
      <c r="FG66" s="4"/>
      <c r="FH66" s="5"/>
      <c r="FI66" s="6"/>
      <c r="FJ66" s="7"/>
      <c r="FK66" s="8"/>
      <c r="FV66" s="102"/>
      <c r="FW66" s="102"/>
      <c r="FX66" s="102"/>
      <c r="FY66" s="102"/>
      <c r="FZ66" s="102"/>
      <c r="GA66" s="102"/>
      <c r="GB66" s="102"/>
      <c r="GC66" s="102"/>
      <c r="GD66" s="102"/>
      <c r="GE66" s="102"/>
      <c r="GF66" s="102"/>
      <c r="GG66" s="102"/>
      <c r="GH66" s="102"/>
      <c r="GI66" s="102"/>
      <c r="GJ66" s="102"/>
      <c r="GK66" s="102"/>
      <c r="GL66" s="102"/>
      <c r="GM66" s="102"/>
      <c r="GN66" s="102"/>
      <c r="GO66" s="102"/>
      <c r="GU66" s="89" t="s">
        <v>7317</v>
      </c>
      <c r="HF66" s="4"/>
      <c r="HG66" s="5"/>
      <c r="HH66" s="6"/>
      <c r="HI66" s="7" t="s">
        <v>1314</v>
      </c>
      <c r="HJ66" s="8" t="s">
        <v>1315</v>
      </c>
      <c r="HS66" s="102"/>
      <c r="HT66" s="102"/>
      <c r="HU66" s="102"/>
      <c r="HV66" s="102"/>
      <c r="HW66" s="102"/>
      <c r="HX66" s="102"/>
      <c r="HY66" s="102"/>
      <c r="HZ66" s="102"/>
      <c r="IA66" s="102"/>
      <c r="IB66" s="102"/>
      <c r="IC66" s="102"/>
      <c r="ID66" s="102"/>
      <c r="IE66" s="102"/>
      <c r="IF66" s="102"/>
      <c r="IG66" s="102"/>
      <c r="IH66" s="102"/>
      <c r="II66" s="102"/>
      <c r="IJ66" s="102"/>
      <c r="IK66" s="102"/>
      <c r="IL66" s="102"/>
    </row>
    <row r="67" customFormat="false" ht="15" hidden="false" customHeight="false" outlineLevel="0" collapsed="false">
      <c r="J67" s="66" t="s">
        <v>1402</v>
      </c>
      <c r="K67" s="67" t="s">
        <v>1484</v>
      </c>
      <c r="M67" s="87"/>
      <c r="O67" s="67"/>
      <c r="AE67" s="77" t="s">
        <v>7264</v>
      </c>
      <c r="AF67" s="78" t="s">
        <v>7318</v>
      </c>
      <c r="AG67" s="79" t="s">
        <v>1657</v>
      </c>
      <c r="AH67" s="80" t="s">
        <v>7319</v>
      </c>
      <c r="AI67" s="81"/>
      <c r="AK67" s="82" t="s">
        <v>132</v>
      </c>
      <c r="AU67" s="94" t="s">
        <v>1658</v>
      </c>
      <c r="AX67" s="84" t="s">
        <v>7320</v>
      </c>
      <c r="AY67" s="84" t="s">
        <v>7321</v>
      </c>
      <c r="AZ67" s="84" t="s">
        <v>7322</v>
      </c>
      <c r="BA67" s="84" t="s">
        <v>7323</v>
      </c>
      <c r="BB67" s="84" t="s">
        <v>7324</v>
      </c>
      <c r="BC67" s="84" t="s">
        <v>7325</v>
      </c>
      <c r="BD67" s="84" t="s">
        <v>7326</v>
      </c>
      <c r="BE67" s="84" t="s">
        <v>7327</v>
      </c>
      <c r="BF67" s="84" t="s">
        <v>7328</v>
      </c>
      <c r="BG67" s="84" t="s">
        <v>7329</v>
      </c>
      <c r="BH67" s="84" t="s">
        <v>7330</v>
      </c>
      <c r="BI67" s="84" t="s">
        <v>7331</v>
      </c>
      <c r="BJ67" s="84" t="s">
        <v>7332</v>
      </c>
      <c r="BK67" s="84" t="s">
        <v>7333</v>
      </c>
      <c r="BL67" s="84" t="s">
        <v>7334</v>
      </c>
      <c r="BM67" s="84" t="s">
        <v>7335</v>
      </c>
      <c r="BN67" s="84" t="s">
        <v>7336</v>
      </c>
      <c r="BO67" s="84"/>
      <c r="BP67" s="84" t="s">
        <v>7337</v>
      </c>
      <c r="BS67" s="84" t="s">
        <v>7338</v>
      </c>
      <c r="BT67" s="84" t="s">
        <v>7339</v>
      </c>
      <c r="BU67" s="84" t="s">
        <v>7340</v>
      </c>
      <c r="BV67" s="84" t="s">
        <v>7341</v>
      </c>
      <c r="BX67" s="84" t="s">
        <v>7342</v>
      </c>
      <c r="BZ67" s="84" t="s">
        <v>7343</v>
      </c>
      <c r="CB67" s="84" t="s">
        <v>7344</v>
      </c>
      <c r="CF67" s="84" t="s">
        <v>7345</v>
      </c>
      <c r="CG67" s="84" t="s">
        <v>7346</v>
      </c>
      <c r="CH67" s="84" t="s">
        <v>7347</v>
      </c>
      <c r="DK67" s="84" t="s">
        <v>7348</v>
      </c>
      <c r="DL67" s="84" t="s">
        <v>7349</v>
      </c>
      <c r="DN67" s="84" t="s">
        <v>7350</v>
      </c>
      <c r="DO67" s="84" t="s">
        <v>7351</v>
      </c>
      <c r="DR67" s="84" t="s">
        <v>7352</v>
      </c>
      <c r="DS67" s="84" t="s">
        <v>7353</v>
      </c>
      <c r="DU67" s="84" t="s">
        <v>7354</v>
      </c>
      <c r="DV67" s="84" t="s">
        <v>7355</v>
      </c>
      <c r="DW67" s="84" t="s">
        <v>7356</v>
      </c>
      <c r="DX67" s="84" t="s">
        <v>7357</v>
      </c>
      <c r="DY67" s="84" t="s">
        <v>7358</v>
      </c>
      <c r="ED67" s="84" t="s">
        <v>7359</v>
      </c>
      <c r="EF67" s="84" t="s">
        <v>7360</v>
      </c>
      <c r="EH67" s="84" t="s">
        <v>7361</v>
      </c>
      <c r="EI67" s="84" t="s">
        <v>7362</v>
      </c>
      <c r="EJ67" s="84" t="s">
        <v>7363</v>
      </c>
      <c r="EN67" s="84" t="s">
        <v>7364</v>
      </c>
      <c r="EO67" s="84" t="s">
        <v>7365</v>
      </c>
      <c r="EV67" s="84" t="s">
        <v>7366</v>
      </c>
      <c r="EW67" s="84" t="s">
        <v>7367</v>
      </c>
      <c r="EY67" s="84" t="s">
        <v>7368</v>
      </c>
      <c r="EZ67" s="84" t="s">
        <v>7369</v>
      </c>
      <c r="FD67" s="6" t="s">
        <v>1424</v>
      </c>
      <c r="FG67" s="4"/>
      <c r="FH67" s="5"/>
      <c r="FI67" s="6"/>
      <c r="FJ67" s="7"/>
      <c r="FK67" s="8"/>
      <c r="FV67" s="102"/>
      <c r="FW67" s="102"/>
      <c r="FX67" s="102"/>
      <c r="FY67" s="102"/>
      <c r="FZ67" s="102"/>
      <c r="GA67" s="102"/>
      <c r="GB67" s="102"/>
      <c r="GC67" s="102"/>
      <c r="GD67" s="102"/>
      <c r="GE67" s="102"/>
      <c r="GF67" s="102"/>
      <c r="GG67" s="102"/>
      <c r="GH67" s="102"/>
      <c r="GI67" s="102"/>
      <c r="GJ67" s="102"/>
      <c r="GK67" s="102"/>
      <c r="GL67" s="102"/>
      <c r="GM67" s="102"/>
      <c r="GN67" s="102"/>
      <c r="GO67" s="102"/>
      <c r="GU67" s="89" t="s">
        <v>7370</v>
      </c>
      <c r="HF67" s="4"/>
      <c r="HG67" s="5"/>
      <c r="HH67" s="6"/>
      <c r="HI67" s="7" t="s">
        <v>1314</v>
      </c>
      <c r="HJ67" s="8" t="s">
        <v>1315</v>
      </c>
      <c r="HS67" s="102"/>
      <c r="HT67" s="102"/>
      <c r="HU67" s="102"/>
      <c r="HV67" s="102"/>
      <c r="HW67" s="102"/>
      <c r="HX67" s="102"/>
      <c r="HY67" s="102"/>
      <c r="HZ67" s="102"/>
      <c r="IA67" s="102"/>
      <c r="IB67" s="102"/>
      <c r="IC67" s="102"/>
      <c r="ID67" s="102"/>
      <c r="IE67" s="102"/>
      <c r="IF67" s="102"/>
      <c r="IG67" s="102"/>
      <c r="IH67" s="102"/>
      <c r="II67" s="102"/>
      <c r="IJ67" s="102"/>
      <c r="IK67" s="102"/>
      <c r="IL67" s="102"/>
    </row>
    <row r="68" customFormat="false" ht="15" hidden="false" customHeight="false" outlineLevel="0" collapsed="false">
      <c r="J68" s="66" t="s">
        <v>1403</v>
      </c>
      <c r="K68" s="67" t="s">
        <v>1578</v>
      </c>
      <c r="M68" s="87"/>
      <c r="O68" s="67"/>
      <c r="AE68" s="77" t="s">
        <v>7264</v>
      </c>
      <c r="AF68" s="78" t="s">
        <v>7371</v>
      </c>
      <c r="AG68" s="79" t="s">
        <v>1658</v>
      </c>
      <c r="AH68" s="80" t="s">
        <v>7372</v>
      </c>
      <c r="AI68" s="81"/>
      <c r="AK68" s="82" t="s">
        <v>134</v>
      </c>
      <c r="AU68" s="94" t="s">
        <v>1659</v>
      </c>
      <c r="AX68" s="84" t="s">
        <v>7373</v>
      </c>
      <c r="AY68" s="84" t="s">
        <v>7374</v>
      </c>
      <c r="AZ68" s="84" t="s">
        <v>7375</v>
      </c>
      <c r="BA68" s="84" t="s">
        <v>7376</v>
      </c>
      <c r="BB68" s="84" t="s">
        <v>7377</v>
      </c>
      <c r="BC68" s="84" t="s">
        <v>7378</v>
      </c>
      <c r="BD68" s="84" t="s">
        <v>7379</v>
      </c>
      <c r="BE68" s="84" t="s">
        <v>7380</v>
      </c>
      <c r="BF68" s="84" t="s">
        <v>7381</v>
      </c>
      <c r="BG68" s="84" t="s">
        <v>7382</v>
      </c>
      <c r="BH68" s="84" t="s">
        <v>7383</v>
      </c>
      <c r="BI68" s="84" t="s">
        <v>7384</v>
      </c>
      <c r="BJ68" s="84" t="s">
        <v>7385</v>
      </c>
      <c r="BK68" s="84" t="s">
        <v>7386</v>
      </c>
      <c r="BL68" s="84" t="s">
        <v>7387</v>
      </c>
      <c r="BM68" s="84" t="s">
        <v>7388</v>
      </c>
      <c r="BN68" s="84" t="s">
        <v>7389</v>
      </c>
      <c r="BO68" s="84"/>
      <c r="BP68" s="84" t="s">
        <v>7390</v>
      </c>
      <c r="BS68" s="84" t="s">
        <v>7391</v>
      </c>
      <c r="BT68" s="84" t="s">
        <v>7392</v>
      </c>
      <c r="BU68" s="84" t="s">
        <v>7393</v>
      </c>
      <c r="BV68" s="84" t="s">
        <v>7394</v>
      </c>
      <c r="BX68" s="84" t="s">
        <v>7395</v>
      </c>
      <c r="BZ68" s="84" t="s">
        <v>7396</v>
      </c>
      <c r="CB68" s="84" t="s">
        <v>7397</v>
      </c>
      <c r="CF68" s="84"/>
      <c r="CG68" s="84" t="s">
        <v>7398</v>
      </c>
      <c r="CH68" s="84" t="s">
        <v>7399</v>
      </c>
      <c r="DK68" s="84" t="s">
        <v>7400</v>
      </c>
      <c r="DL68" s="84" t="s">
        <v>7401</v>
      </c>
      <c r="DN68" s="84" t="s">
        <v>7402</v>
      </c>
      <c r="DO68" s="84" t="s">
        <v>7403</v>
      </c>
      <c r="DR68" s="84" t="s">
        <v>7404</v>
      </c>
      <c r="DS68" s="84" t="s">
        <v>7405</v>
      </c>
      <c r="DU68" s="84" t="s">
        <v>7406</v>
      </c>
      <c r="DV68" s="84" t="s">
        <v>7407</v>
      </c>
      <c r="DW68" s="84" t="s">
        <v>7408</v>
      </c>
      <c r="DX68" s="84" t="s">
        <v>7409</v>
      </c>
      <c r="DY68" s="84" t="s">
        <v>7410</v>
      </c>
      <c r="ED68" s="84" t="s">
        <v>7411</v>
      </c>
      <c r="EF68" s="84" t="s">
        <v>7412</v>
      </c>
      <c r="EH68" s="84" t="s">
        <v>7413</v>
      </c>
      <c r="EI68" s="84" t="s">
        <v>7414</v>
      </c>
      <c r="EJ68" s="84" t="s">
        <v>7415</v>
      </c>
      <c r="EN68" s="84" t="s">
        <v>7416</v>
      </c>
      <c r="EO68" s="84" t="s">
        <v>7417</v>
      </c>
      <c r="EV68" s="84" t="s">
        <v>7418</v>
      </c>
      <c r="EW68" s="84" t="s">
        <v>7419</v>
      </c>
      <c r="EY68" s="84" t="s">
        <v>7420</v>
      </c>
      <c r="EZ68" s="84" t="s">
        <v>7421</v>
      </c>
      <c r="FD68" s="6" t="s">
        <v>1429</v>
      </c>
      <c r="FG68" s="4"/>
      <c r="FH68" s="5"/>
      <c r="FI68" s="6"/>
      <c r="FJ68" s="7"/>
      <c r="FK68" s="8"/>
      <c r="FV68" s="102"/>
      <c r="FW68" s="102"/>
      <c r="FX68" s="102"/>
      <c r="FY68" s="102"/>
      <c r="FZ68" s="102"/>
      <c r="GA68" s="102"/>
      <c r="GB68" s="102"/>
      <c r="GC68" s="102"/>
      <c r="GD68" s="102"/>
      <c r="GE68" s="102"/>
      <c r="GF68" s="102"/>
      <c r="GG68" s="102"/>
      <c r="GH68" s="102"/>
      <c r="GI68" s="102"/>
      <c r="GJ68" s="102"/>
      <c r="GK68" s="102"/>
      <c r="GL68" s="102"/>
      <c r="GM68" s="102"/>
      <c r="GN68" s="102"/>
      <c r="GO68" s="102"/>
      <c r="GU68" s="89" t="s">
        <v>7422</v>
      </c>
      <c r="HF68" s="4"/>
      <c r="HG68" s="5"/>
      <c r="HH68" s="6"/>
      <c r="HI68" s="7" t="s">
        <v>1314</v>
      </c>
      <c r="HJ68" s="8" t="s">
        <v>1315</v>
      </c>
      <c r="HS68" s="102"/>
      <c r="HT68" s="102"/>
      <c r="HU68" s="102"/>
      <c r="HV68" s="102"/>
      <c r="HW68" s="102"/>
      <c r="HX68" s="102"/>
      <c r="HY68" s="102"/>
      <c r="HZ68" s="102"/>
      <c r="IA68" s="102"/>
      <c r="IB68" s="102"/>
      <c r="IC68" s="102"/>
      <c r="ID68" s="102"/>
      <c r="IE68" s="102"/>
      <c r="IF68" s="102"/>
      <c r="IG68" s="102"/>
      <c r="IH68" s="102"/>
      <c r="II68" s="102"/>
      <c r="IJ68" s="102"/>
      <c r="IK68" s="102"/>
      <c r="IL68" s="102"/>
    </row>
    <row r="69" customFormat="false" ht="15" hidden="false" customHeight="false" outlineLevel="0" collapsed="false">
      <c r="J69" s="66" t="s">
        <v>1404</v>
      </c>
      <c r="M69" s="87"/>
      <c r="O69" s="67"/>
      <c r="AE69" s="77" t="s">
        <v>7264</v>
      </c>
      <c r="AF69" s="78" t="s">
        <v>7423</v>
      </c>
      <c r="AG69" s="79" t="s">
        <v>1660</v>
      </c>
      <c r="AH69" s="80" t="s">
        <v>7424</v>
      </c>
      <c r="AI69" s="81"/>
      <c r="AK69" s="82" t="s">
        <v>136</v>
      </c>
      <c r="AU69" s="94" t="s">
        <v>1660</v>
      </c>
      <c r="AX69" s="84" t="s">
        <v>7425</v>
      </c>
      <c r="AY69" s="84" t="s">
        <v>7426</v>
      </c>
      <c r="AZ69" s="84" t="s">
        <v>7427</v>
      </c>
      <c r="BA69" s="84" t="s">
        <v>7428</v>
      </c>
      <c r="BB69" s="84" t="s">
        <v>7429</v>
      </c>
      <c r="BC69" s="84" t="s">
        <v>7430</v>
      </c>
      <c r="BD69" s="84" t="s">
        <v>7431</v>
      </c>
      <c r="BE69" s="84" t="s">
        <v>7432</v>
      </c>
      <c r="BF69" s="84" t="s">
        <v>7433</v>
      </c>
      <c r="BG69" s="84" t="s">
        <v>7434</v>
      </c>
      <c r="BH69" s="84" t="s">
        <v>7435</v>
      </c>
      <c r="BI69" s="84" t="s">
        <v>7436</v>
      </c>
      <c r="BJ69" s="84" t="s">
        <v>7437</v>
      </c>
      <c r="BK69" s="84" t="s">
        <v>7438</v>
      </c>
      <c r="BL69" s="84" t="s">
        <v>7439</v>
      </c>
      <c r="BM69" s="84" t="s">
        <v>7440</v>
      </c>
      <c r="BN69" s="84" t="s">
        <v>7441</v>
      </c>
      <c r="BO69" s="77"/>
      <c r="BP69" s="84" t="s">
        <v>7442</v>
      </c>
      <c r="BS69" s="84" t="s">
        <v>7443</v>
      </c>
      <c r="BT69" s="84" t="s">
        <v>7444</v>
      </c>
      <c r="BU69" s="84" t="s">
        <v>7445</v>
      </c>
      <c r="BV69" s="84" t="s">
        <v>7446</v>
      </c>
      <c r="BX69" s="84" t="s">
        <v>7447</v>
      </c>
      <c r="BZ69" s="84" t="s">
        <v>7448</v>
      </c>
      <c r="CB69" s="84" t="s">
        <v>7449</v>
      </c>
      <c r="CG69" s="84" t="s">
        <v>7450</v>
      </c>
      <c r="DK69" s="84" t="s">
        <v>7451</v>
      </c>
      <c r="DL69" s="84" t="s">
        <v>7452</v>
      </c>
      <c r="DN69" s="84" t="s">
        <v>7453</v>
      </c>
      <c r="DO69" s="84" t="s">
        <v>7454</v>
      </c>
      <c r="DR69" s="84" t="s">
        <v>7455</v>
      </c>
      <c r="DS69" s="84" t="s">
        <v>7456</v>
      </c>
      <c r="DU69" s="84" t="s">
        <v>7457</v>
      </c>
      <c r="DV69" s="84" t="s">
        <v>7458</v>
      </c>
      <c r="DW69" s="84" t="s">
        <v>7459</v>
      </c>
      <c r="DX69" s="84" t="s">
        <v>7460</v>
      </c>
      <c r="DY69" s="84" t="s">
        <v>7461</v>
      </c>
      <c r="ED69" s="84" t="s">
        <v>7462</v>
      </c>
      <c r="EF69" s="84" t="s">
        <v>7463</v>
      </c>
      <c r="EH69" s="84" t="s">
        <v>7464</v>
      </c>
      <c r="EI69" s="84" t="s">
        <v>7465</v>
      </c>
      <c r="EJ69" s="84" t="s">
        <v>7466</v>
      </c>
      <c r="EN69" s="84" t="s">
        <v>7467</v>
      </c>
      <c r="EO69" s="84" t="s">
        <v>7468</v>
      </c>
      <c r="EV69" s="84" t="s">
        <v>7469</v>
      </c>
      <c r="EW69" s="84" t="s">
        <v>7470</v>
      </c>
      <c r="EY69" s="84" t="s">
        <v>7471</v>
      </c>
      <c r="EZ69" s="84" t="s">
        <v>7472</v>
      </c>
      <c r="FD69" s="6" t="s">
        <v>1432</v>
      </c>
      <c r="FG69" s="4"/>
      <c r="FH69" s="5"/>
      <c r="FI69" s="6"/>
      <c r="FJ69" s="7"/>
      <c r="FK69" s="8"/>
      <c r="FV69" s="102"/>
      <c r="FW69" s="102"/>
      <c r="FX69" s="102"/>
      <c r="FY69" s="102"/>
      <c r="FZ69" s="102"/>
      <c r="GA69" s="102"/>
      <c r="GB69" s="102"/>
      <c r="GC69" s="102"/>
      <c r="GD69" s="102"/>
      <c r="GE69" s="102"/>
      <c r="GF69" s="102"/>
      <c r="GG69" s="102"/>
      <c r="GH69" s="102"/>
      <c r="GI69" s="102"/>
      <c r="GJ69" s="102"/>
      <c r="GK69" s="102"/>
      <c r="GL69" s="102"/>
      <c r="GM69" s="102"/>
      <c r="GN69" s="102"/>
      <c r="GO69" s="102"/>
      <c r="GU69" s="89" t="s">
        <v>7473</v>
      </c>
      <c r="HF69" s="4"/>
      <c r="HG69" s="5"/>
      <c r="HH69" s="6"/>
      <c r="HI69" s="7" t="s">
        <v>1321</v>
      </c>
      <c r="HJ69" s="8" t="s">
        <v>1322</v>
      </c>
      <c r="HS69" s="102"/>
      <c r="HT69" s="102"/>
      <c r="HU69" s="102"/>
      <c r="HV69" s="102"/>
      <c r="HW69" s="102"/>
      <c r="HX69" s="102"/>
      <c r="HY69" s="102"/>
      <c r="HZ69" s="102"/>
      <c r="IA69" s="102"/>
      <c r="IB69" s="102"/>
      <c r="IC69" s="102"/>
      <c r="ID69" s="102"/>
      <c r="IE69" s="102"/>
      <c r="IF69" s="102"/>
      <c r="IG69" s="102"/>
      <c r="IH69" s="102"/>
      <c r="II69" s="102"/>
      <c r="IJ69" s="102"/>
      <c r="IK69" s="102"/>
      <c r="IL69" s="102"/>
    </row>
    <row r="70" customFormat="false" ht="15" hidden="false" customHeight="false" outlineLevel="0" collapsed="false">
      <c r="J70" s="66" t="s">
        <v>1407</v>
      </c>
      <c r="M70" s="87"/>
      <c r="O70" s="67"/>
      <c r="AE70" s="77" t="s">
        <v>7264</v>
      </c>
      <c r="AF70" s="78" t="s">
        <v>7474</v>
      </c>
      <c r="AG70" s="79" t="s">
        <v>1661</v>
      </c>
      <c r="AH70" s="80" t="s">
        <v>7475</v>
      </c>
      <c r="AI70" s="81"/>
      <c r="AK70" s="82" t="s">
        <v>138</v>
      </c>
      <c r="AU70" s="94" t="s">
        <v>1661</v>
      </c>
      <c r="AX70" s="84" t="s">
        <v>7476</v>
      </c>
      <c r="AY70" s="84" t="s">
        <v>7477</v>
      </c>
      <c r="AZ70" s="84" t="s">
        <v>7478</v>
      </c>
      <c r="BA70" s="84" t="s">
        <v>7479</v>
      </c>
      <c r="BB70" s="84" t="s">
        <v>7480</v>
      </c>
      <c r="BC70" s="84" t="s">
        <v>7481</v>
      </c>
      <c r="BD70" s="84" t="s">
        <v>7482</v>
      </c>
      <c r="BE70" s="84" t="s">
        <v>7483</v>
      </c>
      <c r="BF70" s="84" t="s">
        <v>7484</v>
      </c>
      <c r="BG70" s="84" t="s">
        <v>7485</v>
      </c>
      <c r="BH70" s="84" t="s">
        <v>7486</v>
      </c>
      <c r="BI70" s="84" t="s">
        <v>7487</v>
      </c>
      <c r="BJ70" s="84" t="s">
        <v>7488</v>
      </c>
      <c r="BK70" s="84" t="s">
        <v>7489</v>
      </c>
      <c r="BL70" s="84" t="s">
        <v>7490</v>
      </c>
      <c r="BM70" s="84" t="s">
        <v>7491</v>
      </c>
      <c r="BN70" s="84" t="s">
        <v>7492</v>
      </c>
      <c r="BP70" s="84" t="s">
        <v>7493</v>
      </c>
      <c r="BS70" s="84" t="s">
        <v>7494</v>
      </c>
      <c r="BT70" s="84" t="s">
        <v>7495</v>
      </c>
      <c r="BU70" s="84" t="s">
        <v>7496</v>
      </c>
      <c r="BV70" s="84" t="s">
        <v>7497</v>
      </c>
      <c r="BX70" s="84" t="s">
        <v>7498</v>
      </c>
      <c r="BZ70" s="84" t="s">
        <v>7499</v>
      </c>
      <c r="CB70" s="84" t="s">
        <v>7500</v>
      </c>
      <c r="CG70" s="84" t="s">
        <v>7501</v>
      </c>
      <c r="DK70" s="84" t="s">
        <v>7502</v>
      </c>
      <c r="DL70" s="84" t="s">
        <v>7503</v>
      </c>
      <c r="DN70" s="84" t="s">
        <v>7504</v>
      </c>
      <c r="DO70" s="84" t="s">
        <v>7505</v>
      </c>
      <c r="DR70" s="84" t="s">
        <v>7506</v>
      </c>
      <c r="DS70" s="84" t="s">
        <v>7507</v>
      </c>
      <c r="DU70" s="84" t="s">
        <v>7508</v>
      </c>
      <c r="DV70" s="84" t="s">
        <v>7509</v>
      </c>
      <c r="DW70" s="84" t="s">
        <v>7510</v>
      </c>
      <c r="DX70" s="84" t="s">
        <v>7511</v>
      </c>
      <c r="DY70" s="84" t="s">
        <v>7512</v>
      </c>
      <c r="ED70" s="84" t="s">
        <v>7513</v>
      </c>
      <c r="EF70" s="84" t="s">
        <v>7514</v>
      </c>
      <c r="EH70" s="84" t="s">
        <v>7515</v>
      </c>
      <c r="EI70" s="84" t="s">
        <v>7516</v>
      </c>
      <c r="EJ70" s="84" t="s">
        <v>7517</v>
      </c>
      <c r="EN70" s="84" t="s">
        <v>7518</v>
      </c>
      <c r="EO70" s="84" t="s">
        <v>7519</v>
      </c>
      <c r="EV70" s="84" t="s">
        <v>7520</v>
      </c>
      <c r="EW70" s="84" t="s">
        <v>7521</v>
      </c>
      <c r="EY70" s="84" t="s">
        <v>7522</v>
      </c>
      <c r="EZ70" s="84" t="s">
        <v>7523</v>
      </c>
      <c r="FD70" s="6" t="s">
        <v>1435</v>
      </c>
      <c r="FG70" s="4"/>
      <c r="FH70" s="5"/>
      <c r="FI70" s="6"/>
      <c r="FJ70" s="7"/>
      <c r="FK70" s="8"/>
      <c r="FV70" s="102"/>
      <c r="FW70" s="102"/>
      <c r="FX70" s="102"/>
      <c r="FY70" s="102"/>
      <c r="FZ70" s="102"/>
      <c r="GA70" s="102"/>
      <c r="GB70" s="102"/>
      <c r="GC70" s="102"/>
      <c r="GD70" s="102"/>
      <c r="GE70" s="102"/>
      <c r="GF70" s="102"/>
      <c r="GG70" s="102"/>
      <c r="GH70" s="102"/>
      <c r="GI70" s="102"/>
      <c r="GJ70" s="102"/>
      <c r="GK70" s="102"/>
      <c r="GL70" s="102"/>
      <c r="GM70" s="102"/>
      <c r="GN70" s="102"/>
      <c r="GO70" s="102"/>
      <c r="GU70" s="89" t="s">
        <v>7524</v>
      </c>
      <c r="HF70" s="4"/>
      <c r="HG70" s="5"/>
      <c r="HH70" s="6"/>
      <c r="HI70" s="7" t="s">
        <v>1314</v>
      </c>
      <c r="HJ70" s="8" t="s">
        <v>1315</v>
      </c>
      <c r="HS70" s="102"/>
      <c r="HT70" s="102"/>
      <c r="HU70" s="102"/>
      <c r="HV70" s="102"/>
      <c r="HW70" s="102"/>
      <c r="HX70" s="102"/>
      <c r="HY70" s="102"/>
      <c r="HZ70" s="102"/>
      <c r="IA70" s="102"/>
      <c r="IB70" s="102"/>
      <c r="IC70" s="102"/>
      <c r="ID70" s="102"/>
      <c r="IE70" s="102"/>
      <c r="IF70" s="102"/>
      <c r="IG70" s="102"/>
      <c r="IH70" s="102"/>
      <c r="II70" s="102"/>
      <c r="IJ70" s="102"/>
      <c r="IK70" s="102"/>
      <c r="IL70" s="102"/>
    </row>
    <row r="71" customFormat="false" ht="15" hidden="false" customHeight="false" outlineLevel="0" collapsed="false">
      <c r="J71" s="66" t="s">
        <v>1388</v>
      </c>
      <c r="M71" s="87"/>
      <c r="O71" s="67"/>
      <c r="AE71" s="77" t="s">
        <v>7525</v>
      </c>
      <c r="AF71" s="78" t="s">
        <v>7526</v>
      </c>
      <c r="AG71" s="79" t="s">
        <v>1662</v>
      </c>
      <c r="AH71" s="80" t="s">
        <v>7527</v>
      </c>
      <c r="AI71" s="81"/>
      <c r="AK71" s="82" t="s">
        <v>140</v>
      </c>
      <c r="AU71" s="94" t="s">
        <v>1662</v>
      </c>
      <c r="AX71" s="84" t="s">
        <v>7528</v>
      </c>
      <c r="AY71" s="84" t="s">
        <v>7529</v>
      </c>
      <c r="AZ71" s="84" t="s">
        <v>7530</v>
      </c>
      <c r="BA71" s="84" t="s">
        <v>7531</v>
      </c>
      <c r="BB71" s="84" t="s">
        <v>7532</v>
      </c>
      <c r="BC71" s="84" t="s">
        <v>7533</v>
      </c>
      <c r="BD71" s="84" t="s">
        <v>7534</v>
      </c>
      <c r="BE71" s="84" t="s">
        <v>7535</v>
      </c>
      <c r="BF71" s="84" t="s">
        <v>7536</v>
      </c>
      <c r="BG71" s="84" t="s">
        <v>7537</v>
      </c>
      <c r="BH71" s="84" t="s">
        <v>7538</v>
      </c>
      <c r="BI71" s="84" t="s">
        <v>7539</v>
      </c>
      <c r="BJ71" s="84" t="s">
        <v>7540</v>
      </c>
      <c r="BK71" s="84" t="s">
        <v>7541</v>
      </c>
      <c r="BL71" s="84" t="s">
        <v>7542</v>
      </c>
      <c r="BM71" s="84" t="s">
        <v>7543</v>
      </c>
      <c r="BN71" s="84" t="s">
        <v>7544</v>
      </c>
      <c r="BP71" s="84" t="s">
        <v>7545</v>
      </c>
      <c r="BS71" s="84" t="s">
        <v>7546</v>
      </c>
      <c r="BT71" s="84" t="s">
        <v>7547</v>
      </c>
      <c r="BU71" s="84" t="s">
        <v>7548</v>
      </c>
      <c r="BV71" s="84" t="s">
        <v>7549</v>
      </c>
      <c r="BX71" s="84" t="s">
        <v>7550</v>
      </c>
      <c r="BZ71" s="84" t="s">
        <v>7551</v>
      </c>
      <c r="CB71" s="84" t="s">
        <v>7552</v>
      </c>
      <c r="DK71" s="84" t="s">
        <v>7553</v>
      </c>
      <c r="DL71" s="84" t="s">
        <v>7554</v>
      </c>
      <c r="DN71" s="84" t="s">
        <v>7555</v>
      </c>
      <c r="DO71" s="84" t="s">
        <v>7556</v>
      </c>
      <c r="DR71" s="84" t="s">
        <v>7557</v>
      </c>
      <c r="DS71" s="84" t="s">
        <v>7558</v>
      </c>
      <c r="DU71" s="84" t="s">
        <v>7559</v>
      </c>
      <c r="DV71" s="84" t="s">
        <v>7560</v>
      </c>
      <c r="DW71" s="84" t="s">
        <v>7561</v>
      </c>
      <c r="DX71" s="84" t="s">
        <v>7562</v>
      </c>
      <c r="DY71" s="84" t="s">
        <v>7563</v>
      </c>
      <c r="ED71" s="84" t="s">
        <v>7564</v>
      </c>
      <c r="EF71" s="84" t="s">
        <v>7565</v>
      </c>
      <c r="EH71" s="84" t="s">
        <v>7566</v>
      </c>
      <c r="EI71" s="84" t="s">
        <v>7567</v>
      </c>
      <c r="EJ71" s="84" t="s">
        <v>7568</v>
      </c>
      <c r="EN71" s="84" t="s">
        <v>7569</v>
      </c>
      <c r="EO71" s="84" t="s">
        <v>7570</v>
      </c>
      <c r="EV71" s="84" t="s">
        <v>7571</v>
      </c>
      <c r="EW71" s="84" t="s">
        <v>7572</v>
      </c>
      <c r="EY71" s="84" t="s">
        <v>7573</v>
      </c>
      <c r="EZ71" s="84" t="s">
        <v>7574</v>
      </c>
      <c r="FD71" s="6" t="s">
        <v>1421</v>
      </c>
      <c r="FG71" s="4"/>
      <c r="FH71" s="5"/>
      <c r="FI71" s="6"/>
      <c r="FJ71" s="7"/>
      <c r="FK71" s="8"/>
      <c r="FV71" s="102"/>
      <c r="FW71" s="102"/>
      <c r="FX71" s="102"/>
      <c r="FY71" s="102"/>
      <c r="FZ71" s="102"/>
      <c r="GA71" s="102"/>
      <c r="GB71" s="102"/>
      <c r="GC71" s="102"/>
      <c r="GD71" s="102"/>
      <c r="GE71" s="102"/>
      <c r="GF71" s="102"/>
      <c r="GG71" s="102"/>
      <c r="GH71" s="102"/>
      <c r="GI71" s="102"/>
      <c r="GJ71" s="102"/>
      <c r="GK71" s="102"/>
      <c r="GL71" s="102"/>
      <c r="GM71" s="102"/>
      <c r="GN71" s="102"/>
      <c r="GO71" s="102"/>
      <c r="GU71" s="89" t="s">
        <v>7575</v>
      </c>
      <c r="HF71" s="4"/>
      <c r="HG71" s="5"/>
      <c r="HH71" s="6"/>
      <c r="HI71" s="7" t="s">
        <v>1314</v>
      </c>
      <c r="HJ71" s="8" t="s">
        <v>1315</v>
      </c>
      <c r="HS71" s="102"/>
      <c r="HT71" s="102"/>
      <c r="HU71" s="102"/>
      <c r="HV71" s="102"/>
      <c r="HW71" s="102"/>
      <c r="HX71" s="102"/>
      <c r="HY71" s="102"/>
      <c r="HZ71" s="102"/>
      <c r="IA71" s="102"/>
      <c r="IB71" s="102"/>
      <c r="IC71" s="102"/>
      <c r="ID71" s="102"/>
      <c r="IE71" s="102"/>
      <c r="IF71" s="102"/>
      <c r="IG71" s="102"/>
      <c r="IH71" s="102"/>
      <c r="II71" s="102"/>
      <c r="IJ71" s="102"/>
      <c r="IK71" s="102"/>
      <c r="IL71" s="102"/>
    </row>
    <row r="72" customFormat="false" ht="15" hidden="false" customHeight="false" outlineLevel="0" collapsed="false">
      <c r="J72" s="66" t="s">
        <v>1391</v>
      </c>
      <c r="M72" s="87"/>
      <c r="O72" s="67"/>
      <c r="AE72" s="77" t="s">
        <v>7525</v>
      </c>
      <c r="AF72" s="78" t="s">
        <v>7576</v>
      </c>
      <c r="AG72" s="79" t="s">
        <v>1663</v>
      </c>
      <c r="AH72" s="80" t="s">
        <v>7577</v>
      </c>
      <c r="AI72" s="81"/>
      <c r="AK72" s="82" t="s">
        <v>142</v>
      </c>
      <c r="AU72" s="94" t="s">
        <v>1663</v>
      </c>
      <c r="AX72" s="84" t="s">
        <v>7578</v>
      </c>
      <c r="AY72" s="84" t="s">
        <v>7579</v>
      </c>
      <c r="AZ72" s="84" t="s">
        <v>7580</v>
      </c>
      <c r="BA72" s="84" t="s">
        <v>7581</v>
      </c>
      <c r="BB72" s="84" t="s">
        <v>7582</v>
      </c>
      <c r="BC72" s="84" t="s">
        <v>7583</v>
      </c>
      <c r="BD72" s="84" t="s">
        <v>7584</v>
      </c>
      <c r="BE72" s="84" t="s">
        <v>7585</v>
      </c>
      <c r="BF72" s="84" t="s">
        <v>7586</v>
      </c>
      <c r="BG72" s="84" t="s">
        <v>7587</v>
      </c>
      <c r="BH72" s="84" t="s">
        <v>7588</v>
      </c>
      <c r="BI72" s="84" t="s">
        <v>7589</v>
      </c>
      <c r="BJ72" s="84" t="s">
        <v>7590</v>
      </c>
      <c r="BK72" s="84" t="s">
        <v>7591</v>
      </c>
      <c r="BL72" s="84" t="s">
        <v>7592</v>
      </c>
      <c r="BM72" s="84" t="s">
        <v>7593</v>
      </c>
      <c r="BN72" s="84" t="s">
        <v>7594</v>
      </c>
      <c r="BP72" s="84" t="s">
        <v>7595</v>
      </c>
      <c r="BS72" s="84" t="s">
        <v>7596</v>
      </c>
      <c r="BT72" s="84" t="s">
        <v>7597</v>
      </c>
      <c r="BU72" s="84" t="s">
        <v>7598</v>
      </c>
      <c r="BV72" s="84" t="s">
        <v>7599</v>
      </c>
      <c r="BX72" s="84" t="s">
        <v>7600</v>
      </c>
      <c r="BZ72" s="84" t="s">
        <v>7601</v>
      </c>
      <c r="CB72" s="84" t="s">
        <v>7602</v>
      </c>
      <c r="DK72" s="84" t="s">
        <v>7603</v>
      </c>
      <c r="DL72" s="84" t="s">
        <v>7604</v>
      </c>
      <c r="DN72" s="84" t="s">
        <v>7605</v>
      </c>
      <c r="DO72" s="84" t="s">
        <v>7606</v>
      </c>
      <c r="DR72" s="84" t="s">
        <v>7607</v>
      </c>
      <c r="DS72" s="84" t="s">
        <v>7608</v>
      </c>
      <c r="DU72" s="84" t="s">
        <v>7609</v>
      </c>
      <c r="DV72" s="84" t="s">
        <v>7610</v>
      </c>
      <c r="DW72" s="84" t="s">
        <v>7611</v>
      </c>
      <c r="DX72" s="84" t="s">
        <v>7612</v>
      </c>
      <c r="DY72" s="84" t="s">
        <v>7613</v>
      </c>
      <c r="ED72" s="84" t="s">
        <v>7614</v>
      </c>
      <c r="EF72" s="84" t="s">
        <v>7615</v>
      </c>
      <c r="EH72" s="84" t="s">
        <v>7616</v>
      </c>
      <c r="EI72" s="84" t="s">
        <v>7617</v>
      </c>
      <c r="EJ72" s="84" t="s">
        <v>7618</v>
      </c>
      <c r="EN72" s="84" t="s">
        <v>7619</v>
      </c>
      <c r="EO72" s="84" t="s">
        <v>7620</v>
      </c>
      <c r="EV72" s="84" t="s">
        <v>7621</v>
      </c>
      <c r="EW72" s="84" t="s">
        <v>7622</v>
      </c>
      <c r="EY72" s="84" t="s">
        <v>7623</v>
      </c>
      <c r="EZ72" s="84" t="s">
        <v>7624</v>
      </c>
      <c r="FD72" s="6" t="s">
        <v>1464</v>
      </c>
      <c r="FG72" s="4"/>
      <c r="FH72" s="5"/>
      <c r="FI72" s="6"/>
      <c r="FJ72" s="7"/>
      <c r="FK72" s="8"/>
      <c r="FV72" s="102"/>
      <c r="FW72" s="102"/>
      <c r="FX72" s="102"/>
      <c r="FY72" s="102"/>
      <c r="FZ72" s="102"/>
      <c r="GA72" s="102"/>
      <c r="GB72" s="102"/>
      <c r="GC72" s="102"/>
      <c r="GD72" s="102"/>
      <c r="GE72" s="102"/>
      <c r="GF72" s="102"/>
      <c r="GG72" s="102"/>
      <c r="GH72" s="102"/>
      <c r="GI72" s="102"/>
      <c r="GJ72" s="102"/>
      <c r="GK72" s="102"/>
      <c r="GL72" s="102"/>
      <c r="GM72" s="102"/>
      <c r="GN72" s="102"/>
      <c r="GO72" s="102"/>
      <c r="GU72" s="89" t="s">
        <v>7625</v>
      </c>
      <c r="HF72" s="4"/>
      <c r="HG72" s="5"/>
      <c r="HH72" s="6"/>
      <c r="HI72" s="7" t="s">
        <v>1314</v>
      </c>
      <c r="HJ72" s="8" t="s">
        <v>1315</v>
      </c>
      <c r="HS72" s="102"/>
      <c r="HT72" s="102"/>
      <c r="HU72" s="102"/>
      <c r="HV72" s="102"/>
      <c r="HW72" s="102"/>
      <c r="HX72" s="102"/>
      <c r="HY72" s="102"/>
      <c r="HZ72" s="102"/>
      <c r="IA72" s="102"/>
      <c r="IB72" s="102"/>
      <c r="IC72" s="102"/>
      <c r="ID72" s="102"/>
      <c r="IE72" s="102"/>
      <c r="IF72" s="102"/>
      <c r="IG72" s="102"/>
      <c r="IH72" s="102"/>
      <c r="II72" s="102"/>
      <c r="IJ72" s="102"/>
      <c r="IK72" s="102"/>
      <c r="IL72" s="102"/>
    </row>
    <row r="73" customFormat="false" ht="15" hidden="false" customHeight="false" outlineLevel="0" collapsed="false">
      <c r="J73" s="66" t="s">
        <v>1424</v>
      </c>
      <c r="M73" s="87"/>
      <c r="O73" s="67"/>
      <c r="AE73" s="77" t="s">
        <v>7525</v>
      </c>
      <c r="AF73" s="78" t="s">
        <v>7626</v>
      </c>
      <c r="AG73" s="79" t="s">
        <v>1664</v>
      </c>
      <c r="AH73" s="80" t="s">
        <v>7627</v>
      </c>
      <c r="AI73" s="81"/>
      <c r="AK73" s="82" t="s">
        <v>144</v>
      </c>
      <c r="AU73" s="94" t="s">
        <v>1664</v>
      </c>
      <c r="AX73" s="84" t="s">
        <v>7628</v>
      </c>
      <c r="AY73" s="84" t="s">
        <v>7629</v>
      </c>
      <c r="AZ73" s="84" t="s">
        <v>7630</v>
      </c>
      <c r="BA73" s="84" t="s">
        <v>7631</v>
      </c>
      <c r="BB73" s="84" t="s">
        <v>7632</v>
      </c>
      <c r="BC73" s="84" t="s">
        <v>7633</v>
      </c>
      <c r="BD73" s="84" t="s">
        <v>7634</v>
      </c>
      <c r="BE73" s="84" t="s">
        <v>7635</v>
      </c>
      <c r="BF73" s="84" t="s">
        <v>7636</v>
      </c>
      <c r="BG73" s="84" t="s">
        <v>7637</v>
      </c>
      <c r="BH73" s="84" t="s">
        <v>7638</v>
      </c>
      <c r="BI73" s="84" t="s">
        <v>7639</v>
      </c>
      <c r="BJ73" s="84" t="s">
        <v>7640</v>
      </c>
      <c r="BK73" s="84" t="s">
        <v>7641</v>
      </c>
      <c r="BL73" s="84" t="s">
        <v>7642</v>
      </c>
      <c r="BM73" s="84" t="s">
        <v>7643</v>
      </c>
      <c r="BN73" s="84" t="s">
        <v>7644</v>
      </c>
      <c r="BP73" s="84" t="s">
        <v>7645</v>
      </c>
      <c r="BS73" s="84" t="s">
        <v>7646</v>
      </c>
      <c r="BT73" s="84" t="s">
        <v>7647</v>
      </c>
      <c r="BU73" s="84" t="s">
        <v>7648</v>
      </c>
      <c r="BV73" s="84" t="s">
        <v>7649</v>
      </c>
      <c r="BX73" s="84" t="s">
        <v>7650</v>
      </c>
      <c r="BZ73" s="84" t="s">
        <v>7651</v>
      </c>
      <c r="CB73" s="84" t="s">
        <v>7652</v>
      </c>
      <c r="DK73" s="84" t="s">
        <v>7653</v>
      </c>
      <c r="DL73" s="84" t="s">
        <v>7654</v>
      </c>
      <c r="DN73" s="84" t="s">
        <v>7655</v>
      </c>
      <c r="DO73" s="84" t="s">
        <v>7656</v>
      </c>
      <c r="DR73" s="84" t="s">
        <v>7657</v>
      </c>
      <c r="DS73" s="84" t="s">
        <v>7658</v>
      </c>
      <c r="DU73" s="84" t="s">
        <v>7659</v>
      </c>
      <c r="DV73" s="84" t="s">
        <v>7660</v>
      </c>
      <c r="DW73" s="84" t="s">
        <v>7661</v>
      </c>
      <c r="DX73" s="84" t="s">
        <v>7662</v>
      </c>
      <c r="DY73" s="84" t="s">
        <v>7663</v>
      </c>
      <c r="ED73" s="84" t="s">
        <v>7664</v>
      </c>
      <c r="EF73" s="84" t="s">
        <v>7665</v>
      </c>
      <c r="EH73" s="84" t="s">
        <v>7666</v>
      </c>
      <c r="EI73" s="84" t="s">
        <v>7667</v>
      </c>
      <c r="EJ73" s="84" t="s">
        <v>7668</v>
      </c>
      <c r="EN73" s="84" t="s">
        <v>7669</v>
      </c>
      <c r="EO73" s="84" t="s">
        <v>7670</v>
      </c>
      <c r="EV73" s="84" t="s">
        <v>7671</v>
      </c>
      <c r="EW73" s="84" t="s">
        <v>7672</v>
      </c>
      <c r="EY73" s="84" t="s">
        <v>7673</v>
      </c>
      <c r="EZ73" s="84" t="s">
        <v>7674</v>
      </c>
      <c r="FD73" s="6" t="s">
        <v>1469</v>
      </c>
      <c r="FG73" s="4"/>
      <c r="FH73" s="5"/>
      <c r="FI73" s="6"/>
      <c r="FJ73" s="7"/>
      <c r="FK73" s="8"/>
      <c r="FV73" s="102"/>
      <c r="FW73" s="102"/>
      <c r="FX73" s="102"/>
      <c r="FY73" s="102"/>
      <c r="FZ73" s="102"/>
      <c r="GA73" s="102"/>
      <c r="GB73" s="102"/>
      <c r="GC73" s="102"/>
      <c r="GD73" s="102"/>
      <c r="GE73" s="102"/>
      <c r="GF73" s="102"/>
      <c r="GG73" s="102"/>
      <c r="GH73" s="102"/>
      <c r="GI73" s="102"/>
      <c r="GJ73" s="102"/>
      <c r="GK73" s="102"/>
      <c r="GL73" s="102"/>
      <c r="GM73" s="102"/>
      <c r="GN73" s="102"/>
      <c r="GO73" s="102"/>
      <c r="GU73" s="89" t="s">
        <v>7675</v>
      </c>
      <c r="HF73" s="4"/>
      <c r="HG73" s="5"/>
      <c r="HH73" s="6"/>
      <c r="HI73" s="7" t="s">
        <v>1335</v>
      </c>
      <c r="HJ73" s="8" t="s">
        <v>1336</v>
      </c>
      <c r="HS73" s="102"/>
      <c r="HT73" s="102"/>
      <c r="HU73" s="102"/>
      <c r="HV73" s="102"/>
      <c r="HW73" s="102"/>
      <c r="HX73" s="102"/>
      <c r="HY73" s="102"/>
      <c r="HZ73" s="102"/>
      <c r="IA73" s="102"/>
      <c r="IB73" s="102"/>
      <c r="IC73" s="102"/>
      <c r="ID73" s="102"/>
      <c r="IE73" s="102"/>
      <c r="IF73" s="102"/>
      <c r="IG73" s="102"/>
      <c r="IH73" s="102"/>
      <c r="II73" s="102"/>
      <c r="IJ73" s="102"/>
      <c r="IK73" s="102"/>
      <c r="IL73" s="102"/>
    </row>
    <row r="74" customFormat="false" ht="15" hidden="false" customHeight="false" outlineLevel="0" collapsed="false">
      <c r="J74" s="66" t="s">
        <v>1429</v>
      </c>
      <c r="M74" s="87"/>
      <c r="O74" s="67"/>
      <c r="AE74" s="77" t="s">
        <v>7525</v>
      </c>
      <c r="AF74" s="78" t="s">
        <v>7676</v>
      </c>
      <c r="AG74" s="79" t="s">
        <v>1665</v>
      </c>
      <c r="AH74" s="80" t="s">
        <v>7677</v>
      </c>
      <c r="AI74" s="81"/>
      <c r="AK74" s="82" t="s">
        <v>146</v>
      </c>
      <c r="AU74" s="94" t="s">
        <v>1665</v>
      </c>
      <c r="AX74" s="84" t="s">
        <v>7678</v>
      </c>
      <c r="AY74" s="84" t="s">
        <v>7679</v>
      </c>
      <c r="AZ74" s="84" t="s">
        <v>7680</v>
      </c>
      <c r="BA74" s="84" t="s">
        <v>7681</v>
      </c>
      <c r="BB74" s="84" t="s">
        <v>7682</v>
      </c>
      <c r="BC74" s="84" t="s">
        <v>7683</v>
      </c>
      <c r="BD74" s="84" t="s">
        <v>7684</v>
      </c>
      <c r="BE74" s="84" t="s">
        <v>7685</v>
      </c>
      <c r="BF74" s="84" t="s">
        <v>7686</v>
      </c>
      <c r="BG74" s="84" t="s">
        <v>7687</v>
      </c>
      <c r="BH74" s="84" t="s">
        <v>7688</v>
      </c>
      <c r="BI74" s="84" t="s">
        <v>7689</v>
      </c>
      <c r="BJ74" s="84" t="s">
        <v>1605</v>
      </c>
      <c r="BK74" s="84" t="s">
        <v>7690</v>
      </c>
      <c r="BL74" s="84" t="s">
        <v>7691</v>
      </c>
      <c r="BM74" s="84" t="s">
        <v>7692</v>
      </c>
      <c r="BN74" s="84" t="s">
        <v>7693</v>
      </c>
      <c r="BP74" s="84" t="s">
        <v>7694</v>
      </c>
      <c r="BS74" s="84" t="s">
        <v>7695</v>
      </c>
      <c r="BT74" s="84" t="s">
        <v>7696</v>
      </c>
      <c r="BU74" s="84" t="s">
        <v>7697</v>
      </c>
      <c r="BV74" s="84" t="s">
        <v>7698</v>
      </c>
      <c r="BX74" s="84" t="s">
        <v>7699</v>
      </c>
      <c r="BZ74" s="84" t="s">
        <v>7700</v>
      </c>
      <c r="CB74" s="84" t="s">
        <v>7701</v>
      </c>
      <c r="DK74" s="84" t="s">
        <v>7702</v>
      </c>
      <c r="DL74" s="84" t="s">
        <v>7703</v>
      </c>
      <c r="DN74" s="84" t="s">
        <v>7704</v>
      </c>
      <c r="DO74" s="84" t="s">
        <v>7705</v>
      </c>
      <c r="DR74" s="84" t="s">
        <v>7706</v>
      </c>
      <c r="DS74" s="84" t="s">
        <v>7707</v>
      </c>
      <c r="DU74" s="84" t="s">
        <v>7708</v>
      </c>
      <c r="DV74" s="84" t="s">
        <v>7709</v>
      </c>
      <c r="DW74" s="84" t="s">
        <v>7710</v>
      </c>
      <c r="DX74" s="84" t="s">
        <v>7711</v>
      </c>
      <c r="DY74" s="84" t="s">
        <v>7712</v>
      </c>
      <c r="ED74" s="84" t="s">
        <v>7713</v>
      </c>
      <c r="EF74" s="84" t="s">
        <v>7714</v>
      </c>
      <c r="EH74" s="84" t="s">
        <v>7715</v>
      </c>
      <c r="EI74" s="84" t="s">
        <v>7716</v>
      </c>
      <c r="EJ74" s="84" t="s">
        <v>7717</v>
      </c>
      <c r="EN74" s="84" t="s">
        <v>7718</v>
      </c>
      <c r="EO74" s="84" t="s">
        <v>7719</v>
      </c>
      <c r="EV74" s="84" t="s">
        <v>1695</v>
      </c>
      <c r="EW74" s="84" t="s">
        <v>7720</v>
      </c>
      <c r="EY74" s="84" t="s">
        <v>7721</v>
      </c>
      <c r="EZ74" s="84" t="s">
        <v>7722</v>
      </c>
      <c r="FD74" s="6" t="s">
        <v>1452</v>
      </c>
      <c r="FG74" s="4"/>
      <c r="FH74" s="5"/>
      <c r="FI74" s="6"/>
      <c r="FJ74" s="7"/>
      <c r="FK74" s="8"/>
      <c r="FV74" s="102"/>
      <c r="FW74" s="102"/>
      <c r="FX74" s="102"/>
      <c r="FY74" s="102"/>
      <c r="FZ74" s="102"/>
      <c r="GA74" s="102"/>
      <c r="GB74" s="102"/>
      <c r="GC74" s="102"/>
      <c r="GD74" s="102"/>
      <c r="GE74" s="102"/>
      <c r="GF74" s="102"/>
      <c r="GG74" s="102"/>
      <c r="GH74" s="102"/>
      <c r="GI74" s="102"/>
      <c r="GJ74" s="102"/>
      <c r="GK74" s="102"/>
      <c r="GL74" s="102"/>
      <c r="GM74" s="102"/>
      <c r="GN74" s="102"/>
      <c r="GO74" s="102"/>
      <c r="GU74" s="89" t="s">
        <v>7723</v>
      </c>
      <c r="HF74" s="4"/>
      <c r="HG74" s="5"/>
      <c r="HH74" s="6"/>
      <c r="HI74" s="7" t="s">
        <v>1337</v>
      </c>
      <c r="HJ74" s="8" t="s">
        <v>1338</v>
      </c>
      <c r="HS74" s="102"/>
      <c r="HT74" s="102"/>
      <c r="HU74" s="102"/>
      <c r="HV74" s="102"/>
      <c r="HW74" s="102"/>
      <c r="HX74" s="102"/>
      <c r="HY74" s="102"/>
      <c r="HZ74" s="102"/>
      <c r="IA74" s="102"/>
      <c r="IB74" s="102"/>
      <c r="IC74" s="102"/>
      <c r="ID74" s="102"/>
      <c r="IE74" s="102"/>
      <c r="IF74" s="102"/>
      <c r="IG74" s="102"/>
      <c r="IH74" s="102"/>
      <c r="II74" s="102"/>
      <c r="IJ74" s="102"/>
      <c r="IK74" s="102"/>
      <c r="IL74" s="102"/>
    </row>
    <row r="75" customFormat="false" ht="24.75" hidden="false" customHeight="false" outlineLevel="0" collapsed="false">
      <c r="J75" s="66" t="s">
        <v>1432</v>
      </c>
      <c r="M75" s="87"/>
      <c r="O75" s="67"/>
      <c r="AE75" s="77" t="s">
        <v>7724</v>
      </c>
      <c r="AF75" s="78" t="s">
        <v>7725</v>
      </c>
      <c r="AG75" s="79" t="s">
        <v>1666</v>
      </c>
      <c r="AH75" s="80" t="s">
        <v>7726</v>
      </c>
      <c r="AI75" s="81"/>
      <c r="AK75" s="82" t="s">
        <v>148</v>
      </c>
      <c r="AU75" s="94" t="s">
        <v>1666</v>
      </c>
      <c r="AX75" s="84" t="s">
        <v>7727</v>
      </c>
      <c r="AY75" s="84" t="s">
        <v>7728</v>
      </c>
      <c r="AZ75" s="84" t="s">
        <v>7729</v>
      </c>
      <c r="BA75" s="84" t="s">
        <v>7730</v>
      </c>
      <c r="BB75" s="84" t="s">
        <v>7731</v>
      </c>
      <c r="BC75" s="84" t="s">
        <v>7732</v>
      </c>
      <c r="BD75" s="84" t="s">
        <v>7733</v>
      </c>
      <c r="BE75" s="84" t="s">
        <v>7734</v>
      </c>
      <c r="BF75" s="84" t="s">
        <v>7735</v>
      </c>
      <c r="BG75" s="84" t="s">
        <v>7736</v>
      </c>
      <c r="BH75" s="84" t="s">
        <v>7737</v>
      </c>
      <c r="BI75" s="84" t="s">
        <v>7738</v>
      </c>
      <c r="BJ75" s="84" t="s">
        <v>7739</v>
      </c>
      <c r="BK75" s="84" t="s">
        <v>7740</v>
      </c>
      <c r="BL75" s="84" t="s">
        <v>7741</v>
      </c>
      <c r="BM75" s="84" t="s">
        <v>7742</v>
      </c>
      <c r="BN75" s="84" t="s">
        <v>7743</v>
      </c>
      <c r="BP75" s="84" t="s">
        <v>7744</v>
      </c>
      <c r="BS75" s="84" t="s">
        <v>7745</v>
      </c>
      <c r="BT75" s="84" t="s">
        <v>7746</v>
      </c>
      <c r="BU75" s="84" t="s">
        <v>7747</v>
      </c>
      <c r="BV75" s="84" t="s">
        <v>7748</v>
      </c>
      <c r="BX75" s="84" t="s">
        <v>7749</v>
      </c>
      <c r="BZ75" s="84" t="s">
        <v>7750</v>
      </c>
      <c r="CB75" s="84" t="s">
        <v>7751</v>
      </c>
      <c r="DL75" s="84" t="s">
        <v>7752</v>
      </c>
      <c r="DN75" s="84" t="s">
        <v>7753</v>
      </c>
      <c r="DO75" s="84" t="s">
        <v>7754</v>
      </c>
      <c r="DR75" s="84" t="s">
        <v>7755</v>
      </c>
      <c r="DS75" s="84" t="s">
        <v>7756</v>
      </c>
      <c r="DU75" s="84" t="s">
        <v>7757</v>
      </c>
      <c r="DV75" s="84" t="s">
        <v>7758</v>
      </c>
      <c r="DW75" s="84" t="s">
        <v>7759</v>
      </c>
      <c r="DX75" s="84" t="s">
        <v>7760</v>
      </c>
      <c r="DY75" s="84" t="s">
        <v>7761</v>
      </c>
      <c r="ED75" s="84" t="s">
        <v>7762</v>
      </c>
      <c r="EF75" s="84" t="s">
        <v>7763</v>
      </c>
      <c r="EH75" s="84" t="s">
        <v>7764</v>
      </c>
      <c r="EI75" s="84" t="s">
        <v>7765</v>
      </c>
      <c r="EJ75" s="84" t="s">
        <v>7766</v>
      </c>
      <c r="EN75" s="84" t="s">
        <v>7767</v>
      </c>
      <c r="EO75" s="84" t="s">
        <v>7768</v>
      </c>
      <c r="EV75" s="84" t="s">
        <v>7769</v>
      </c>
      <c r="EW75" s="84" t="s">
        <v>7770</v>
      </c>
      <c r="EY75" s="84" t="s">
        <v>7771</v>
      </c>
      <c r="EZ75" s="84" t="s">
        <v>7772</v>
      </c>
      <c r="FD75" s="6" t="s">
        <v>1457</v>
      </c>
      <c r="FG75" s="4"/>
      <c r="FH75" s="5"/>
      <c r="FI75" s="6"/>
      <c r="FJ75" s="7"/>
      <c r="FK75" s="8"/>
      <c r="FV75" s="102"/>
      <c r="FW75" s="102"/>
      <c r="FX75" s="102"/>
      <c r="FY75" s="102"/>
      <c r="FZ75" s="102"/>
      <c r="GA75" s="102"/>
      <c r="GB75" s="102"/>
      <c r="GC75" s="102"/>
      <c r="GD75" s="102"/>
      <c r="GE75" s="102"/>
      <c r="GF75" s="102"/>
      <c r="GG75" s="102"/>
      <c r="GH75" s="102"/>
      <c r="GI75" s="102"/>
      <c r="GJ75" s="102"/>
      <c r="GK75" s="102"/>
      <c r="GL75" s="102"/>
      <c r="GM75" s="102"/>
      <c r="GN75" s="102"/>
      <c r="GO75" s="102"/>
      <c r="GU75" s="89" t="s">
        <v>7773</v>
      </c>
      <c r="HF75" s="4"/>
      <c r="HG75" s="5"/>
      <c r="HH75" s="6"/>
      <c r="HI75" s="7" t="s">
        <v>1335</v>
      </c>
      <c r="HJ75" s="8" t="s">
        <v>1336</v>
      </c>
      <c r="HS75" s="102"/>
      <c r="HT75" s="102"/>
      <c r="HU75" s="102"/>
      <c r="HV75" s="102"/>
      <c r="HW75" s="102"/>
      <c r="HX75" s="102"/>
      <c r="HY75" s="102"/>
      <c r="HZ75" s="102"/>
      <c r="IA75" s="102"/>
      <c r="IB75" s="102"/>
      <c r="IC75" s="102"/>
      <c r="ID75" s="102"/>
      <c r="IE75" s="102"/>
      <c r="IF75" s="102"/>
      <c r="IG75" s="102"/>
      <c r="IH75" s="102"/>
      <c r="II75" s="102"/>
      <c r="IJ75" s="102"/>
      <c r="IK75" s="102"/>
      <c r="IL75" s="102"/>
    </row>
    <row r="76" customFormat="false" ht="15" hidden="false" customHeight="false" outlineLevel="0" collapsed="false">
      <c r="J76" s="66" t="s">
        <v>1464</v>
      </c>
      <c r="M76" s="67"/>
      <c r="O76" s="67"/>
      <c r="AE76" s="77" t="s">
        <v>7724</v>
      </c>
      <c r="AF76" s="78" t="s">
        <v>7774</v>
      </c>
      <c r="AG76" s="79" t="s">
        <v>1667</v>
      </c>
      <c r="AH76" s="80" t="s">
        <v>7775</v>
      </c>
      <c r="AI76" s="81"/>
      <c r="AK76" s="82" t="s">
        <v>150</v>
      </c>
      <c r="AU76" s="94" t="s">
        <v>1667</v>
      </c>
      <c r="AX76" s="84" t="s">
        <v>7776</v>
      </c>
      <c r="AY76" s="84" t="s">
        <v>7777</v>
      </c>
      <c r="AZ76" s="84" t="s">
        <v>7778</v>
      </c>
      <c r="BA76" s="84" t="s">
        <v>7779</v>
      </c>
      <c r="BB76" s="84" t="s">
        <v>7780</v>
      </c>
      <c r="BC76" s="84" t="s">
        <v>7781</v>
      </c>
      <c r="BD76" s="84"/>
      <c r="BE76" s="84"/>
      <c r="BG76" s="84" t="s">
        <v>7782</v>
      </c>
      <c r="BH76" s="84" t="s">
        <v>7783</v>
      </c>
      <c r="BI76" s="84" t="s">
        <v>7784</v>
      </c>
      <c r="BJ76" s="84" t="s">
        <v>7785</v>
      </c>
      <c r="BK76" s="84" t="s">
        <v>7786</v>
      </c>
      <c r="BL76" s="84" t="s">
        <v>7787</v>
      </c>
      <c r="BM76" s="84" t="s">
        <v>7788</v>
      </c>
      <c r="BN76" s="84" t="s">
        <v>7789</v>
      </c>
      <c r="BP76" s="84" t="s">
        <v>7790</v>
      </c>
      <c r="BS76" s="84" t="s">
        <v>7791</v>
      </c>
      <c r="BT76" s="84" t="s">
        <v>7792</v>
      </c>
      <c r="BU76" s="84" t="s">
        <v>7793</v>
      </c>
      <c r="BV76" s="84" t="s">
        <v>7794</v>
      </c>
      <c r="BX76" s="84" t="s">
        <v>7795</v>
      </c>
      <c r="BZ76" s="84" t="s">
        <v>7796</v>
      </c>
      <c r="CB76" s="84" t="s">
        <v>7797</v>
      </c>
      <c r="DL76" s="84" t="s">
        <v>7798</v>
      </c>
      <c r="DN76" s="84" t="s">
        <v>7799</v>
      </c>
      <c r="DO76" s="84" t="s">
        <v>7800</v>
      </c>
      <c r="DR76" s="84" t="s">
        <v>7801</v>
      </c>
      <c r="DS76" s="84" t="s">
        <v>7802</v>
      </c>
      <c r="DU76" s="84" t="s">
        <v>7803</v>
      </c>
      <c r="DV76" s="84" t="s">
        <v>7804</v>
      </c>
      <c r="DW76" s="84" t="s">
        <v>7805</v>
      </c>
      <c r="DX76" s="84" t="s">
        <v>7806</v>
      </c>
      <c r="DY76" s="84" t="s">
        <v>7807</v>
      </c>
      <c r="ED76" s="84" t="s">
        <v>7808</v>
      </c>
      <c r="EF76" s="84" t="s">
        <v>7809</v>
      </c>
      <c r="EH76" s="84" t="s">
        <v>7810</v>
      </c>
      <c r="EI76" s="84" t="s">
        <v>7811</v>
      </c>
      <c r="EJ76" s="84" t="s">
        <v>7812</v>
      </c>
      <c r="EN76" s="84" t="s">
        <v>7813</v>
      </c>
      <c r="EO76" s="84" t="s">
        <v>7814</v>
      </c>
      <c r="EV76" s="84" t="s">
        <v>7815</v>
      </c>
      <c r="EY76" s="84" t="s">
        <v>7816</v>
      </c>
      <c r="EZ76" s="84" t="s">
        <v>7817</v>
      </c>
      <c r="FD76" s="6" t="s">
        <v>1458</v>
      </c>
      <c r="FG76" s="4"/>
      <c r="FH76" s="5"/>
      <c r="FI76" s="6"/>
      <c r="FJ76" s="7"/>
      <c r="FK76" s="8"/>
      <c r="FV76" s="102"/>
      <c r="FW76" s="102"/>
      <c r="FX76" s="102"/>
      <c r="FY76" s="102"/>
      <c r="FZ76" s="102"/>
      <c r="GA76" s="102"/>
      <c r="GB76" s="102"/>
      <c r="GC76" s="102"/>
      <c r="GD76" s="102"/>
      <c r="GE76" s="102"/>
      <c r="GF76" s="102"/>
      <c r="GG76" s="102"/>
      <c r="GH76" s="102"/>
      <c r="GI76" s="102"/>
      <c r="GJ76" s="102"/>
      <c r="GK76" s="102"/>
      <c r="GL76" s="102"/>
      <c r="GM76" s="102"/>
      <c r="GN76" s="102"/>
      <c r="GO76" s="102"/>
      <c r="GU76" s="89" t="s">
        <v>7818</v>
      </c>
      <c r="HF76" s="4"/>
      <c r="HG76" s="5"/>
      <c r="HH76" s="6"/>
      <c r="HI76" s="7" t="s">
        <v>1337</v>
      </c>
      <c r="HJ76" s="8" t="s">
        <v>1338</v>
      </c>
      <c r="HS76" s="102"/>
      <c r="HT76" s="102"/>
      <c r="HU76" s="102"/>
      <c r="HV76" s="102"/>
      <c r="HW76" s="102"/>
      <c r="HX76" s="102"/>
      <c r="HY76" s="102"/>
      <c r="HZ76" s="102"/>
      <c r="IA76" s="102"/>
      <c r="IB76" s="102"/>
      <c r="IC76" s="102"/>
      <c r="ID76" s="102"/>
      <c r="IE76" s="102"/>
      <c r="IF76" s="102"/>
      <c r="IG76" s="102"/>
      <c r="IH76" s="102"/>
      <c r="II76" s="102"/>
      <c r="IJ76" s="102"/>
      <c r="IK76" s="102"/>
      <c r="IL76" s="102"/>
    </row>
    <row r="77" customFormat="false" ht="15" hidden="false" customHeight="false" outlineLevel="0" collapsed="false">
      <c r="J77" s="66" t="s">
        <v>1469</v>
      </c>
      <c r="M77" s="67"/>
      <c r="O77" s="67"/>
      <c r="AE77" s="77" t="s">
        <v>7819</v>
      </c>
      <c r="AF77" s="78" t="s">
        <v>7820</v>
      </c>
      <c r="AG77" s="79" t="s">
        <v>1670</v>
      </c>
      <c r="AH77" s="80" t="s">
        <v>7821</v>
      </c>
      <c r="AI77" s="81"/>
      <c r="AK77" s="82" t="s">
        <v>152</v>
      </c>
      <c r="AU77" s="94" t="s">
        <v>1668</v>
      </c>
      <c r="AX77" s="84" t="s">
        <v>7822</v>
      </c>
      <c r="AY77" s="84" t="s">
        <v>7823</v>
      </c>
      <c r="AZ77" s="84" t="s">
        <v>7824</v>
      </c>
      <c r="BA77" s="84" t="s">
        <v>1596</v>
      </c>
      <c r="BB77" s="84" t="s">
        <v>7825</v>
      </c>
      <c r="BC77" s="84" t="s">
        <v>7826</v>
      </c>
      <c r="BD77" s="84"/>
      <c r="BE77" s="84"/>
      <c r="BG77" s="84" t="s">
        <v>7827</v>
      </c>
      <c r="BH77" s="84" t="s">
        <v>7828</v>
      </c>
      <c r="BI77" s="84" t="s">
        <v>7829</v>
      </c>
      <c r="BJ77" s="84" t="s">
        <v>7830</v>
      </c>
      <c r="BK77" s="84" t="s">
        <v>7831</v>
      </c>
      <c r="BL77" s="84" t="s">
        <v>7832</v>
      </c>
      <c r="BM77" s="84" t="s">
        <v>7833</v>
      </c>
      <c r="BN77" s="84" t="s">
        <v>7834</v>
      </c>
      <c r="BP77" s="84" t="s">
        <v>7835</v>
      </c>
      <c r="BS77" s="84" t="s">
        <v>7836</v>
      </c>
      <c r="BT77" s="84" t="s">
        <v>7837</v>
      </c>
      <c r="BU77" s="84" t="s">
        <v>7838</v>
      </c>
      <c r="BV77" s="84" t="s">
        <v>7839</v>
      </c>
      <c r="BX77" s="84" t="s">
        <v>7840</v>
      </c>
      <c r="BZ77" s="84" t="s">
        <v>7841</v>
      </c>
      <c r="CB77" s="84" t="s">
        <v>7842</v>
      </c>
      <c r="DL77" s="84" t="s">
        <v>7843</v>
      </c>
      <c r="DN77" s="84" t="s">
        <v>7844</v>
      </c>
      <c r="DO77" s="84" t="s">
        <v>7845</v>
      </c>
      <c r="DR77" s="84" t="s">
        <v>7846</v>
      </c>
      <c r="DS77" s="84" t="s">
        <v>7847</v>
      </c>
      <c r="DU77" s="84" t="s">
        <v>7848</v>
      </c>
      <c r="DV77" s="84" t="s">
        <v>7849</v>
      </c>
      <c r="DW77" s="84" t="s">
        <v>7850</v>
      </c>
      <c r="DX77" s="84" t="s">
        <v>7851</v>
      </c>
      <c r="DY77" s="84" t="s">
        <v>7852</v>
      </c>
      <c r="ED77" s="84" t="s">
        <v>7853</v>
      </c>
      <c r="EF77" s="84" t="s">
        <v>7854</v>
      </c>
      <c r="EH77" s="84" t="s">
        <v>7855</v>
      </c>
      <c r="EI77" s="84" t="s">
        <v>7856</v>
      </c>
      <c r="EJ77" s="84" t="s">
        <v>7857</v>
      </c>
      <c r="EN77" s="84" t="s">
        <v>7858</v>
      </c>
      <c r="EO77" s="84" t="s">
        <v>7859</v>
      </c>
      <c r="EV77" s="84" t="s">
        <v>7860</v>
      </c>
      <c r="EY77" s="84" t="s">
        <v>7861</v>
      </c>
      <c r="EZ77" s="84" t="s">
        <v>7862</v>
      </c>
      <c r="FD77" s="6" t="s">
        <v>1461</v>
      </c>
      <c r="FG77" s="4"/>
      <c r="FH77" s="5"/>
      <c r="FI77" s="6"/>
      <c r="FJ77" s="7"/>
      <c r="FK77" s="8"/>
      <c r="FV77" s="102"/>
      <c r="FW77" s="102"/>
      <c r="FX77" s="102"/>
      <c r="FY77" s="102"/>
      <c r="FZ77" s="102"/>
      <c r="GA77" s="102"/>
      <c r="GB77" s="102"/>
      <c r="GC77" s="102"/>
      <c r="GD77" s="102"/>
      <c r="GE77" s="102"/>
      <c r="GF77" s="102"/>
      <c r="GG77" s="102"/>
      <c r="GH77" s="102"/>
      <c r="GI77" s="102"/>
      <c r="GJ77" s="102"/>
      <c r="GK77" s="102"/>
      <c r="GL77" s="102"/>
      <c r="GM77" s="102"/>
      <c r="GN77" s="102"/>
      <c r="GO77" s="102"/>
      <c r="GU77" s="89" t="s">
        <v>7863</v>
      </c>
      <c r="HF77" s="4"/>
      <c r="HG77" s="5"/>
      <c r="HH77" s="6"/>
      <c r="HI77" s="7" t="s">
        <v>1335</v>
      </c>
      <c r="HJ77" s="8" t="s">
        <v>1336</v>
      </c>
      <c r="HS77" s="102"/>
      <c r="HT77" s="102"/>
      <c r="HU77" s="102"/>
      <c r="HV77" s="102"/>
      <c r="HW77" s="102"/>
      <c r="HX77" s="102"/>
      <c r="HY77" s="102"/>
      <c r="HZ77" s="102"/>
      <c r="IA77" s="102"/>
      <c r="IB77" s="102"/>
      <c r="IC77" s="102"/>
      <c r="ID77" s="102"/>
      <c r="IE77" s="102"/>
      <c r="IF77" s="102"/>
      <c r="IG77" s="102"/>
      <c r="IH77" s="102"/>
      <c r="II77" s="102"/>
      <c r="IJ77" s="102"/>
      <c r="IK77" s="102"/>
      <c r="IL77" s="102"/>
    </row>
    <row r="78" customFormat="false" ht="24.75" hidden="false" customHeight="false" outlineLevel="0" collapsed="false">
      <c r="J78" s="66" t="s">
        <v>1452</v>
      </c>
      <c r="AE78" s="77" t="s">
        <v>7819</v>
      </c>
      <c r="AF78" s="78" t="s">
        <v>7864</v>
      </c>
      <c r="AG78" s="79" t="s">
        <v>1668</v>
      </c>
      <c r="AH78" s="80" t="s">
        <v>7865</v>
      </c>
      <c r="AI78" s="81"/>
      <c r="AK78" s="82" t="s">
        <v>154</v>
      </c>
      <c r="AU78" s="94" t="s">
        <v>1669</v>
      </c>
      <c r="AX78" s="84" t="s">
        <v>7866</v>
      </c>
      <c r="AY78" s="84" t="s">
        <v>7867</v>
      </c>
      <c r="AZ78" s="84" t="s">
        <v>7868</v>
      </c>
      <c r="BA78" s="84" t="s">
        <v>7869</v>
      </c>
      <c r="BB78" s="84" t="s">
        <v>7870</v>
      </c>
      <c r="BC78" s="84" t="s">
        <v>7871</v>
      </c>
      <c r="BD78" s="84"/>
      <c r="BG78" s="84" t="s">
        <v>7872</v>
      </c>
      <c r="BH78" s="84" t="s">
        <v>7873</v>
      </c>
      <c r="BI78" s="84" t="s">
        <v>7874</v>
      </c>
      <c r="BJ78" s="84" t="s">
        <v>7875</v>
      </c>
      <c r="BK78" s="84" t="s">
        <v>7876</v>
      </c>
      <c r="BL78" s="84" t="s">
        <v>7877</v>
      </c>
      <c r="BM78" s="84" t="s">
        <v>7878</v>
      </c>
      <c r="BN78" s="84" t="s">
        <v>7879</v>
      </c>
      <c r="BP78" s="84" t="s">
        <v>7880</v>
      </c>
      <c r="BS78" s="84" t="s">
        <v>7881</v>
      </c>
      <c r="BT78" s="84" t="s">
        <v>7882</v>
      </c>
      <c r="BU78" s="84" t="s">
        <v>7883</v>
      </c>
      <c r="BV78" s="84" t="s">
        <v>7884</v>
      </c>
      <c r="BX78" s="84" t="s">
        <v>7885</v>
      </c>
      <c r="BZ78" s="84" t="s">
        <v>7886</v>
      </c>
      <c r="CB78" s="84" t="s">
        <v>7887</v>
      </c>
      <c r="DL78" s="84" t="s">
        <v>7888</v>
      </c>
      <c r="DN78" s="84" t="s">
        <v>7889</v>
      </c>
      <c r="DO78" s="84" t="s">
        <v>7890</v>
      </c>
      <c r="DR78" s="84" t="s">
        <v>7891</v>
      </c>
      <c r="DS78" s="84" t="s">
        <v>7892</v>
      </c>
      <c r="DU78" s="84" t="s">
        <v>7893</v>
      </c>
      <c r="DV78" s="84" t="s">
        <v>7894</v>
      </c>
      <c r="DW78" s="84" t="s">
        <v>7895</v>
      </c>
      <c r="DX78" s="84" t="s">
        <v>7896</v>
      </c>
      <c r="DY78" s="84" t="s">
        <v>7897</v>
      </c>
      <c r="ED78" s="84" t="s">
        <v>7898</v>
      </c>
      <c r="EF78" s="84" t="s">
        <v>7899</v>
      </c>
      <c r="EH78" s="84" t="s">
        <v>7900</v>
      </c>
      <c r="EI78" s="84" t="s">
        <v>7901</v>
      </c>
      <c r="EJ78" s="84" t="s">
        <v>7902</v>
      </c>
      <c r="EN78" s="84" t="s">
        <v>7903</v>
      </c>
      <c r="EO78" s="84" t="s">
        <v>7904</v>
      </c>
      <c r="EV78" s="84" t="s">
        <v>7905</v>
      </c>
      <c r="EY78" s="84" t="s">
        <v>7906</v>
      </c>
      <c r="EZ78" s="84" t="s">
        <v>7907</v>
      </c>
      <c r="FD78" s="6" t="s">
        <v>1412</v>
      </c>
      <c r="FG78" s="4"/>
      <c r="FH78" s="5"/>
      <c r="FI78" s="6"/>
      <c r="FJ78" s="7"/>
      <c r="FK78" s="8"/>
      <c r="FV78" s="102"/>
      <c r="FW78" s="102"/>
      <c r="FX78" s="102"/>
      <c r="FY78" s="102"/>
      <c r="FZ78" s="102"/>
      <c r="GA78" s="102"/>
      <c r="GB78" s="102"/>
      <c r="GC78" s="102"/>
      <c r="GD78" s="102"/>
      <c r="GE78" s="102"/>
      <c r="GF78" s="102"/>
      <c r="GG78" s="102"/>
      <c r="GH78" s="102"/>
      <c r="GI78" s="102"/>
      <c r="GJ78" s="102"/>
      <c r="GK78" s="102"/>
      <c r="GL78" s="102"/>
      <c r="GM78" s="102"/>
      <c r="GN78" s="102"/>
      <c r="GO78" s="102"/>
      <c r="GU78" s="89" t="s">
        <v>7908</v>
      </c>
      <c r="HF78" s="4"/>
      <c r="HG78" s="5"/>
      <c r="HH78" s="6"/>
      <c r="HI78" s="7" t="s">
        <v>1337</v>
      </c>
      <c r="HJ78" s="8" t="s">
        <v>1338</v>
      </c>
      <c r="HS78" s="102"/>
      <c r="HT78" s="102"/>
      <c r="HU78" s="102"/>
      <c r="HV78" s="102"/>
      <c r="HW78" s="102"/>
      <c r="HX78" s="102"/>
      <c r="HY78" s="102"/>
      <c r="HZ78" s="102"/>
      <c r="IA78" s="102"/>
      <c r="IB78" s="102"/>
      <c r="IC78" s="102"/>
      <c r="ID78" s="102"/>
      <c r="IE78" s="102"/>
      <c r="IF78" s="102"/>
      <c r="IG78" s="102"/>
      <c r="IH78" s="102"/>
      <c r="II78" s="102"/>
      <c r="IJ78" s="102"/>
      <c r="IK78" s="102"/>
      <c r="IL78" s="102"/>
    </row>
    <row r="79" customFormat="false" ht="15" hidden="false" customHeight="false" outlineLevel="0" collapsed="false">
      <c r="J79" s="66" t="s">
        <v>1457</v>
      </c>
      <c r="M79" s="67"/>
      <c r="O79" s="67"/>
      <c r="AE79" s="77" t="s">
        <v>7819</v>
      </c>
      <c r="AF79" s="78" t="s">
        <v>7909</v>
      </c>
      <c r="AG79" s="79" t="s">
        <v>1669</v>
      </c>
      <c r="AH79" s="80" t="s">
        <v>7910</v>
      </c>
      <c r="AI79" s="81"/>
      <c r="AK79" s="82" t="s">
        <v>156</v>
      </c>
      <c r="AU79" s="94" t="s">
        <v>1670</v>
      </c>
      <c r="AX79" s="84" t="s">
        <v>7911</v>
      </c>
      <c r="AY79" s="84" t="s">
        <v>7912</v>
      </c>
      <c r="AZ79" s="84" t="s">
        <v>7913</v>
      </c>
      <c r="BA79" s="84" t="s">
        <v>7914</v>
      </c>
      <c r="BB79" s="84" t="s">
        <v>7915</v>
      </c>
      <c r="BC79" s="84" t="s">
        <v>7916</v>
      </c>
      <c r="BD79" s="84"/>
      <c r="BG79" s="84" t="s">
        <v>7917</v>
      </c>
      <c r="BH79" s="84" t="s">
        <v>7918</v>
      </c>
      <c r="BJ79" s="84" t="s">
        <v>7919</v>
      </c>
      <c r="BK79" s="84" t="s">
        <v>7920</v>
      </c>
      <c r="BL79" s="84" t="s">
        <v>7921</v>
      </c>
      <c r="BM79" s="84" t="s">
        <v>7922</v>
      </c>
      <c r="BN79" s="84" t="s">
        <v>7923</v>
      </c>
      <c r="BP79" s="84" t="s">
        <v>7924</v>
      </c>
      <c r="BS79" s="84" t="s">
        <v>7925</v>
      </c>
      <c r="BT79" s="84" t="s">
        <v>7926</v>
      </c>
      <c r="BU79" s="84" t="s">
        <v>7927</v>
      </c>
      <c r="BV79" s="84" t="s">
        <v>7928</v>
      </c>
      <c r="BX79" s="84" t="s">
        <v>7929</v>
      </c>
      <c r="BZ79" s="84" t="s">
        <v>7930</v>
      </c>
      <c r="CB79" s="84" t="s">
        <v>7931</v>
      </c>
      <c r="DL79" s="84" t="s">
        <v>7932</v>
      </c>
      <c r="DN79" s="84" t="s">
        <v>7933</v>
      </c>
      <c r="DO79" s="84" t="s">
        <v>7934</v>
      </c>
      <c r="DR79" s="84" t="s">
        <v>7935</v>
      </c>
      <c r="DS79" s="84" t="s">
        <v>7936</v>
      </c>
      <c r="DU79" s="84" t="s">
        <v>7937</v>
      </c>
      <c r="DV79" s="84" t="s">
        <v>7938</v>
      </c>
      <c r="DW79" s="84" t="s">
        <v>7939</v>
      </c>
      <c r="DX79" s="84" t="s">
        <v>7940</v>
      </c>
      <c r="DY79" s="84" t="s">
        <v>7941</v>
      </c>
      <c r="ED79" s="84" t="s">
        <v>7942</v>
      </c>
      <c r="EF79" s="84" t="s">
        <v>7943</v>
      </c>
      <c r="EH79" s="84" t="s">
        <v>7944</v>
      </c>
      <c r="EI79" s="84" t="s">
        <v>7945</v>
      </c>
      <c r="EJ79" s="84" t="s">
        <v>7946</v>
      </c>
      <c r="EN79" s="84" t="s">
        <v>7947</v>
      </c>
      <c r="EO79" s="84" t="s">
        <v>7948</v>
      </c>
      <c r="EV79" s="84" t="s">
        <v>7949</v>
      </c>
      <c r="EY79" s="84" t="s">
        <v>7950</v>
      </c>
      <c r="EZ79" s="84" t="s">
        <v>7951</v>
      </c>
      <c r="FD79" s="6" t="s">
        <v>1439</v>
      </c>
      <c r="FG79" s="4"/>
      <c r="FH79" s="5"/>
      <c r="FI79" s="6"/>
      <c r="FJ79" s="7"/>
      <c r="FK79" s="8"/>
      <c r="FV79" s="102"/>
      <c r="FW79" s="102"/>
      <c r="FX79" s="102"/>
      <c r="FY79" s="102"/>
      <c r="FZ79" s="102"/>
      <c r="GA79" s="102"/>
      <c r="GB79" s="102"/>
      <c r="GC79" s="102"/>
      <c r="GD79" s="102"/>
      <c r="GE79" s="102"/>
      <c r="GF79" s="102"/>
      <c r="GG79" s="102"/>
      <c r="GH79" s="102"/>
      <c r="GI79" s="102"/>
      <c r="GJ79" s="102"/>
      <c r="GK79" s="102"/>
      <c r="GL79" s="102"/>
      <c r="GM79" s="102"/>
      <c r="GN79" s="102"/>
      <c r="GO79" s="102"/>
      <c r="GU79" s="89" t="s">
        <v>7952</v>
      </c>
      <c r="HF79" s="4"/>
      <c r="HG79" s="5"/>
      <c r="HH79" s="6"/>
      <c r="HI79" s="7" t="s">
        <v>1335</v>
      </c>
      <c r="HJ79" s="8" t="s">
        <v>1336</v>
      </c>
      <c r="HS79" s="102"/>
      <c r="HT79" s="102"/>
      <c r="HU79" s="102"/>
      <c r="HV79" s="102"/>
      <c r="HW79" s="102"/>
      <c r="HX79" s="102"/>
      <c r="HY79" s="102"/>
      <c r="HZ79" s="102"/>
      <c r="IA79" s="102"/>
      <c r="IB79" s="102"/>
      <c r="IC79" s="102"/>
      <c r="ID79" s="102"/>
      <c r="IE79" s="102"/>
      <c r="IF79" s="102"/>
      <c r="IG79" s="102"/>
      <c r="IH79" s="102"/>
      <c r="II79" s="102"/>
      <c r="IJ79" s="102"/>
      <c r="IK79" s="102"/>
      <c r="IL79" s="102"/>
    </row>
    <row r="80" customFormat="false" ht="15" hidden="false" customHeight="false" outlineLevel="0" collapsed="false">
      <c r="J80" s="66" t="s">
        <v>1458</v>
      </c>
      <c r="M80" s="67"/>
      <c r="O80" s="67"/>
      <c r="AE80" s="77" t="s">
        <v>7819</v>
      </c>
      <c r="AF80" s="78" t="s">
        <v>7953</v>
      </c>
      <c r="AG80" s="79" t="s">
        <v>1671</v>
      </c>
      <c r="AH80" s="80" t="s">
        <v>7954</v>
      </c>
      <c r="AI80" s="81"/>
      <c r="AK80" s="82" t="s">
        <v>158</v>
      </c>
      <c r="AU80" s="94" t="s">
        <v>1671</v>
      </c>
      <c r="AX80" s="84" t="s">
        <v>7955</v>
      </c>
      <c r="AY80" s="84" t="s">
        <v>1594</v>
      </c>
      <c r="AZ80" s="84" t="s">
        <v>7956</v>
      </c>
      <c r="BA80" s="84" t="s">
        <v>7957</v>
      </c>
      <c r="BB80" s="84" t="s">
        <v>7958</v>
      </c>
      <c r="BC80" s="84" t="s">
        <v>7959</v>
      </c>
      <c r="BG80" s="84" t="s">
        <v>7960</v>
      </c>
      <c r="BH80" s="84" t="s">
        <v>7961</v>
      </c>
      <c r="BJ80" s="84" t="s">
        <v>7962</v>
      </c>
      <c r="BK80" s="84" t="s">
        <v>7963</v>
      </c>
      <c r="BL80" s="84" t="s">
        <v>7964</v>
      </c>
      <c r="BM80" s="84" t="s">
        <v>7965</v>
      </c>
      <c r="BN80" s="84" t="s">
        <v>7966</v>
      </c>
      <c r="BP80" s="84" t="s">
        <v>7967</v>
      </c>
      <c r="BS80" s="84" t="s">
        <v>7968</v>
      </c>
      <c r="BT80" s="84" t="s">
        <v>7969</v>
      </c>
      <c r="BU80" s="84" t="s">
        <v>7970</v>
      </c>
      <c r="BV80" s="84" t="s">
        <v>7971</v>
      </c>
      <c r="BX80" s="84" t="s">
        <v>7972</v>
      </c>
      <c r="BZ80" s="84" t="s">
        <v>7973</v>
      </c>
      <c r="CB80" s="84" t="s">
        <v>7974</v>
      </c>
      <c r="DL80" s="84" t="s">
        <v>7975</v>
      </c>
      <c r="DN80" s="84" t="s">
        <v>7976</v>
      </c>
      <c r="DO80" s="84" t="s">
        <v>7977</v>
      </c>
      <c r="DR80" s="84" t="s">
        <v>7978</v>
      </c>
      <c r="DS80" s="84" t="s">
        <v>7979</v>
      </c>
      <c r="DU80" s="84" t="s">
        <v>7980</v>
      </c>
      <c r="DW80" s="84" t="s">
        <v>7981</v>
      </c>
      <c r="DX80" s="84" t="s">
        <v>7982</v>
      </c>
      <c r="DY80" s="84" t="s">
        <v>7983</v>
      </c>
      <c r="ED80" s="84" t="s">
        <v>7984</v>
      </c>
      <c r="EF80" s="84" t="s">
        <v>7985</v>
      </c>
      <c r="EH80" s="84" t="s">
        <v>7986</v>
      </c>
      <c r="EI80" s="84" t="s">
        <v>7987</v>
      </c>
      <c r="EJ80" s="84" t="s">
        <v>7988</v>
      </c>
      <c r="EN80" s="84" t="s">
        <v>7989</v>
      </c>
      <c r="EO80" s="84" t="s">
        <v>7990</v>
      </c>
      <c r="EV80" s="84" t="s">
        <v>7991</v>
      </c>
      <c r="EY80" s="84" t="s">
        <v>7992</v>
      </c>
      <c r="EZ80" s="84" t="s">
        <v>7993</v>
      </c>
      <c r="FD80" s="6" t="s">
        <v>1444</v>
      </c>
      <c r="FG80" s="4"/>
      <c r="FH80" s="5"/>
      <c r="FI80" s="6"/>
      <c r="FJ80" s="7"/>
      <c r="FK80" s="8"/>
      <c r="FV80" s="102"/>
      <c r="FW80" s="102"/>
      <c r="FX80" s="102"/>
      <c r="FY80" s="102"/>
      <c r="FZ80" s="102"/>
      <c r="GA80" s="102"/>
      <c r="GB80" s="102"/>
      <c r="GC80" s="102"/>
      <c r="GD80" s="102"/>
      <c r="GE80" s="102"/>
      <c r="GF80" s="102"/>
      <c r="GG80" s="102"/>
      <c r="GH80" s="102"/>
      <c r="GI80" s="102"/>
      <c r="GJ80" s="102"/>
      <c r="GK80" s="102"/>
      <c r="GL80" s="102"/>
      <c r="GM80" s="102"/>
      <c r="GN80" s="102"/>
      <c r="GO80" s="102"/>
      <c r="GU80" s="89" t="s">
        <v>7994</v>
      </c>
      <c r="HF80" s="4"/>
      <c r="HG80" s="5"/>
      <c r="HH80" s="6"/>
      <c r="HI80" s="7" t="s">
        <v>1337</v>
      </c>
      <c r="HJ80" s="8" t="s">
        <v>1338</v>
      </c>
      <c r="HS80" s="102"/>
      <c r="HT80" s="102"/>
      <c r="HU80" s="102"/>
      <c r="HV80" s="102"/>
      <c r="HW80" s="102"/>
      <c r="HX80" s="102"/>
      <c r="HY80" s="102"/>
      <c r="HZ80" s="102"/>
      <c r="IA80" s="102"/>
      <c r="IB80" s="102"/>
      <c r="IC80" s="102"/>
      <c r="ID80" s="102"/>
      <c r="IE80" s="102"/>
      <c r="IF80" s="102"/>
      <c r="IG80" s="102"/>
      <c r="IH80" s="102"/>
      <c r="II80" s="102"/>
      <c r="IJ80" s="102"/>
      <c r="IK80" s="102"/>
      <c r="IL80" s="102"/>
    </row>
    <row r="81" customFormat="false" ht="15" hidden="false" customHeight="false" outlineLevel="0" collapsed="false">
      <c r="J81" s="66" t="s">
        <v>1461</v>
      </c>
      <c r="M81" s="67"/>
      <c r="O81" s="67"/>
      <c r="AE81" s="77" t="s">
        <v>7819</v>
      </c>
      <c r="AF81" s="78" t="s">
        <v>7995</v>
      </c>
      <c r="AG81" s="79" t="s">
        <v>1672</v>
      </c>
      <c r="AH81" s="80" t="s">
        <v>7996</v>
      </c>
      <c r="AI81" s="81"/>
      <c r="AK81" s="82" t="s">
        <v>160</v>
      </c>
      <c r="AU81" s="94" t="s">
        <v>1672</v>
      </c>
      <c r="AX81" s="84" t="s">
        <v>7997</v>
      </c>
      <c r="AY81" s="84" t="s">
        <v>7998</v>
      </c>
      <c r="AZ81" s="84" t="s">
        <v>7999</v>
      </c>
      <c r="BA81" s="84" t="s">
        <v>8000</v>
      </c>
      <c r="BB81" s="84" t="s">
        <v>8001</v>
      </c>
      <c r="BC81" s="84" t="s">
        <v>8002</v>
      </c>
      <c r="BG81" s="84" t="s">
        <v>8003</v>
      </c>
      <c r="BH81" s="84" t="s">
        <v>8004</v>
      </c>
      <c r="BJ81" s="84" t="s">
        <v>8005</v>
      </c>
      <c r="BK81" s="84" t="s">
        <v>8006</v>
      </c>
      <c r="BL81" s="84" t="s">
        <v>8007</v>
      </c>
      <c r="BM81" s="84" t="s">
        <v>8008</v>
      </c>
      <c r="BN81" s="84" t="s">
        <v>8009</v>
      </c>
      <c r="BP81" s="77" t="s">
        <v>8010</v>
      </c>
      <c r="BS81" s="84" t="s">
        <v>8011</v>
      </c>
      <c r="BT81" s="84" t="s">
        <v>8012</v>
      </c>
      <c r="BU81" s="84" t="s">
        <v>8013</v>
      </c>
      <c r="BV81" s="84" t="s">
        <v>8014</v>
      </c>
      <c r="BX81" s="84" t="s">
        <v>8015</v>
      </c>
      <c r="BZ81" s="84" t="s">
        <v>8016</v>
      </c>
      <c r="CB81" s="84" t="s">
        <v>8017</v>
      </c>
      <c r="DL81" s="84" t="s">
        <v>8018</v>
      </c>
      <c r="DN81" s="84" t="s">
        <v>8019</v>
      </c>
      <c r="DO81" s="84" t="s">
        <v>8020</v>
      </c>
      <c r="DR81" s="84" t="s">
        <v>8021</v>
      </c>
      <c r="DS81" s="84" t="s">
        <v>8022</v>
      </c>
      <c r="DU81" s="84" t="s">
        <v>8023</v>
      </c>
      <c r="DW81" s="84" t="s">
        <v>8024</v>
      </c>
      <c r="DX81" s="84" t="s">
        <v>8025</v>
      </c>
      <c r="DY81" s="84" t="s">
        <v>8026</v>
      </c>
      <c r="ED81" s="84" t="s">
        <v>8027</v>
      </c>
      <c r="EF81" s="84" t="s">
        <v>8028</v>
      </c>
      <c r="EH81" s="84" t="s">
        <v>8029</v>
      </c>
      <c r="EI81" s="84" t="s">
        <v>8030</v>
      </c>
      <c r="EJ81" s="84" t="s">
        <v>8031</v>
      </c>
      <c r="EN81" s="84" t="s">
        <v>8032</v>
      </c>
      <c r="EO81" s="84" t="s">
        <v>8033</v>
      </c>
      <c r="EV81" s="84" t="s">
        <v>8034</v>
      </c>
      <c r="EY81" s="84" t="s">
        <v>8035</v>
      </c>
      <c r="EZ81" s="84" t="s">
        <v>8036</v>
      </c>
      <c r="FD81" s="6" t="s">
        <v>1445</v>
      </c>
      <c r="FG81" s="4"/>
      <c r="FH81" s="5"/>
      <c r="FI81" s="6"/>
      <c r="FJ81" s="7"/>
      <c r="FK81" s="8"/>
      <c r="FV81" s="102"/>
      <c r="FW81" s="102"/>
      <c r="FX81" s="102"/>
      <c r="FY81" s="102"/>
      <c r="FZ81" s="102"/>
      <c r="GA81" s="102"/>
      <c r="GB81" s="102"/>
      <c r="GC81" s="102"/>
      <c r="GD81" s="102"/>
      <c r="GE81" s="102"/>
      <c r="GF81" s="102"/>
      <c r="GG81" s="102"/>
      <c r="GH81" s="102"/>
      <c r="GI81" s="102"/>
      <c r="GJ81" s="102"/>
      <c r="GK81" s="102"/>
      <c r="GL81" s="102"/>
      <c r="GM81" s="102"/>
      <c r="GN81" s="102"/>
      <c r="GO81" s="102"/>
      <c r="GU81" s="89" t="s">
        <v>8037</v>
      </c>
      <c r="HF81" s="4"/>
      <c r="HG81" s="5"/>
      <c r="HH81" s="6"/>
      <c r="HI81" s="7" t="s">
        <v>1335</v>
      </c>
      <c r="HJ81" s="8" t="s">
        <v>1336</v>
      </c>
      <c r="HS81" s="102"/>
      <c r="HT81" s="102"/>
      <c r="HU81" s="102"/>
      <c r="HV81" s="102"/>
      <c r="HW81" s="102"/>
      <c r="HX81" s="102"/>
      <c r="HY81" s="102"/>
      <c r="HZ81" s="102"/>
      <c r="IA81" s="102"/>
      <c r="IB81" s="102"/>
      <c r="IC81" s="102"/>
      <c r="ID81" s="102"/>
      <c r="IE81" s="102"/>
      <c r="IF81" s="102"/>
      <c r="IG81" s="102"/>
      <c r="IH81" s="102"/>
      <c r="II81" s="102"/>
      <c r="IJ81" s="102"/>
      <c r="IK81" s="102"/>
      <c r="IL81" s="102"/>
    </row>
    <row r="82" customFormat="false" ht="15" hidden="false" customHeight="false" outlineLevel="0" collapsed="false">
      <c r="J82" s="66" t="s">
        <v>1412</v>
      </c>
      <c r="M82" s="67"/>
      <c r="O82" s="67"/>
      <c r="AE82" s="77" t="s">
        <v>8038</v>
      </c>
      <c r="AF82" s="78" t="s">
        <v>8039</v>
      </c>
      <c r="AG82" s="79" t="s">
        <v>1674</v>
      </c>
      <c r="AH82" s="80" t="s">
        <v>8040</v>
      </c>
      <c r="AI82" s="81"/>
      <c r="AK82" s="82" t="s">
        <v>162</v>
      </c>
      <c r="AU82" s="94" t="s">
        <v>1673</v>
      </c>
      <c r="AX82" s="84" t="s">
        <v>8041</v>
      </c>
      <c r="AY82" s="84" t="s">
        <v>8042</v>
      </c>
      <c r="AZ82" s="84" t="s">
        <v>8043</v>
      </c>
      <c r="BA82" s="84" t="s">
        <v>8044</v>
      </c>
      <c r="BB82" s="84" t="s">
        <v>8045</v>
      </c>
      <c r="BC82" s="84" t="s">
        <v>8046</v>
      </c>
      <c r="BG82" s="84" t="s">
        <v>8047</v>
      </c>
      <c r="BH82" s="84" t="s">
        <v>8048</v>
      </c>
      <c r="BJ82" s="84" t="s">
        <v>8049</v>
      </c>
      <c r="BK82" s="84" t="s">
        <v>8050</v>
      </c>
      <c r="BL82" s="84" t="s">
        <v>8051</v>
      </c>
      <c r="BM82" s="84" t="s">
        <v>8052</v>
      </c>
      <c r="BN82" s="84" t="s">
        <v>8053</v>
      </c>
      <c r="BP82" s="84" t="s">
        <v>8054</v>
      </c>
      <c r="BS82" s="84" t="s">
        <v>8055</v>
      </c>
      <c r="BT82" s="84" t="s">
        <v>8056</v>
      </c>
      <c r="BU82" s="84" t="s">
        <v>8057</v>
      </c>
      <c r="BV82" s="84" t="s">
        <v>8058</v>
      </c>
      <c r="BX82" s="84" t="s">
        <v>8059</v>
      </c>
      <c r="BZ82" s="84" t="s">
        <v>8060</v>
      </c>
      <c r="CB82" s="84" t="s">
        <v>8061</v>
      </c>
      <c r="DL82" s="84" t="s">
        <v>8062</v>
      </c>
      <c r="DN82" s="84" t="s">
        <v>8063</v>
      </c>
      <c r="DO82" s="84" t="s">
        <v>8064</v>
      </c>
      <c r="DR82" s="84" t="s">
        <v>8065</v>
      </c>
      <c r="DS82" s="84" t="s">
        <v>8066</v>
      </c>
      <c r="DU82" s="84" t="s">
        <v>8067</v>
      </c>
      <c r="DW82" s="84" t="s">
        <v>8068</v>
      </c>
      <c r="DX82" s="84" t="s">
        <v>8069</v>
      </c>
      <c r="DY82" s="84" t="s">
        <v>8070</v>
      </c>
      <c r="ED82" s="84" t="s">
        <v>8071</v>
      </c>
      <c r="EF82" s="84" t="s">
        <v>8072</v>
      </c>
      <c r="EH82" s="84" t="s">
        <v>8073</v>
      </c>
      <c r="EJ82" s="84" t="s">
        <v>8074</v>
      </c>
      <c r="EN82" s="84" t="s">
        <v>8075</v>
      </c>
      <c r="EO82" s="84" t="s">
        <v>8076</v>
      </c>
      <c r="EV82" s="84" t="s">
        <v>8077</v>
      </c>
      <c r="EY82" s="84" t="s">
        <v>8078</v>
      </c>
      <c r="EZ82" s="84" t="s">
        <v>8079</v>
      </c>
      <c r="FD82" s="6" t="s">
        <v>1474</v>
      </c>
      <c r="FG82" s="4"/>
      <c r="FH82" s="5"/>
      <c r="FI82" s="6"/>
      <c r="FJ82" s="7"/>
      <c r="FK82" s="8"/>
      <c r="FV82" s="102"/>
      <c r="FW82" s="102"/>
      <c r="FX82" s="102"/>
      <c r="FY82" s="102"/>
      <c r="FZ82" s="102"/>
      <c r="GA82" s="102"/>
      <c r="GB82" s="102"/>
      <c r="GC82" s="102"/>
      <c r="GD82" s="102"/>
      <c r="GE82" s="102"/>
      <c r="GF82" s="102"/>
      <c r="GG82" s="102"/>
      <c r="GH82" s="102"/>
      <c r="GI82" s="102"/>
      <c r="GJ82" s="102"/>
      <c r="GK82" s="102"/>
      <c r="GL82" s="102"/>
      <c r="GM82" s="102"/>
      <c r="GN82" s="102"/>
      <c r="GO82" s="102"/>
      <c r="GU82" s="89" t="s">
        <v>8080</v>
      </c>
      <c r="HF82" s="4"/>
      <c r="HG82" s="5"/>
      <c r="HH82" s="6"/>
      <c r="HI82" s="7" t="s">
        <v>1337</v>
      </c>
      <c r="HJ82" s="8" t="s">
        <v>1338</v>
      </c>
      <c r="HS82" s="102"/>
      <c r="HT82" s="102"/>
      <c r="HU82" s="102"/>
      <c r="HV82" s="102"/>
      <c r="HW82" s="102"/>
      <c r="HX82" s="102"/>
      <c r="HY82" s="102"/>
      <c r="HZ82" s="102"/>
      <c r="IA82" s="102"/>
      <c r="IB82" s="102"/>
      <c r="IC82" s="102"/>
      <c r="ID82" s="102"/>
      <c r="IE82" s="102"/>
      <c r="IF82" s="102"/>
      <c r="IG82" s="102"/>
      <c r="IH82" s="102"/>
      <c r="II82" s="102"/>
      <c r="IJ82" s="102"/>
      <c r="IK82" s="102"/>
      <c r="IL82" s="102"/>
    </row>
    <row r="83" customFormat="false" ht="15" hidden="false" customHeight="false" outlineLevel="0" collapsed="false">
      <c r="J83" s="66" t="s">
        <v>1439</v>
      </c>
      <c r="M83" s="67"/>
      <c r="O83" s="67"/>
      <c r="AE83" s="77" t="s">
        <v>8038</v>
      </c>
      <c r="AF83" s="78" t="s">
        <v>8081</v>
      </c>
      <c r="AG83" s="79" t="s">
        <v>1673</v>
      </c>
      <c r="AH83" s="80" t="s">
        <v>8082</v>
      </c>
      <c r="AI83" s="81"/>
      <c r="AK83" s="82" t="s">
        <v>164</v>
      </c>
      <c r="AU83" s="94" t="s">
        <v>1674</v>
      </c>
      <c r="AX83" s="84" t="s">
        <v>8083</v>
      </c>
      <c r="AY83" s="84" t="s">
        <v>8084</v>
      </c>
      <c r="AZ83" s="84" t="s">
        <v>8085</v>
      </c>
      <c r="BA83" s="84" t="s">
        <v>8086</v>
      </c>
      <c r="BB83" s="84" t="s">
        <v>8087</v>
      </c>
      <c r="BC83" s="84" t="s">
        <v>8088</v>
      </c>
      <c r="BG83" s="84" t="s">
        <v>8089</v>
      </c>
      <c r="BH83" s="84" t="s">
        <v>7837</v>
      </c>
      <c r="BJ83" s="84" t="s">
        <v>8090</v>
      </c>
      <c r="BK83" s="84" t="s">
        <v>8091</v>
      </c>
      <c r="BL83" s="84" t="s">
        <v>8092</v>
      </c>
      <c r="BM83" s="84" t="s">
        <v>8093</v>
      </c>
      <c r="BN83" s="84" t="s">
        <v>8094</v>
      </c>
      <c r="BP83" s="84" t="s">
        <v>8095</v>
      </c>
      <c r="BS83" s="84" t="s">
        <v>8096</v>
      </c>
      <c r="BT83" s="84" t="s">
        <v>8097</v>
      </c>
      <c r="BU83" s="84" t="s">
        <v>8098</v>
      </c>
      <c r="BV83" s="84" t="s">
        <v>8099</v>
      </c>
      <c r="BX83" s="84" t="s">
        <v>8100</v>
      </c>
      <c r="BZ83" s="84" t="s">
        <v>8101</v>
      </c>
      <c r="CB83" s="84" t="s">
        <v>8102</v>
      </c>
      <c r="DL83" s="84" t="s">
        <v>8103</v>
      </c>
      <c r="DN83" s="84" t="s">
        <v>8104</v>
      </c>
      <c r="DO83" s="84" t="s">
        <v>8105</v>
      </c>
      <c r="DR83" s="84" t="s">
        <v>8106</v>
      </c>
      <c r="DS83" s="84" t="s">
        <v>8107</v>
      </c>
      <c r="DU83" s="84" t="s">
        <v>8108</v>
      </c>
      <c r="DW83" s="84" t="s">
        <v>8109</v>
      </c>
      <c r="DX83" s="84" t="s">
        <v>8110</v>
      </c>
      <c r="DY83" s="84" t="s">
        <v>8111</v>
      </c>
      <c r="ED83" s="84" t="s">
        <v>8112</v>
      </c>
      <c r="EF83" s="84" t="s">
        <v>8113</v>
      </c>
      <c r="EH83" s="84" t="s">
        <v>8114</v>
      </c>
      <c r="EJ83" s="84" t="s">
        <v>8115</v>
      </c>
      <c r="EN83" s="84" t="s">
        <v>8116</v>
      </c>
      <c r="EO83" s="84" t="s">
        <v>8117</v>
      </c>
      <c r="EV83" s="84" t="s">
        <v>8118</v>
      </c>
      <c r="EY83" s="84" t="s">
        <v>8119</v>
      </c>
      <c r="EZ83" s="84" t="s">
        <v>8120</v>
      </c>
      <c r="FD83" s="6" t="s">
        <v>1482</v>
      </c>
      <c r="FG83" s="4"/>
      <c r="FH83" s="5"/>
      <c r="FI83" s="6"/>
      <c r="FJ83" s="7"/>
      <c r="FK83" s="8"/>
      <c r="FV83" s="102"/>
      <c r="FW83" s="102"/>
      <c r="FX83" s="102"/>
      <c r="FY83" s="102"/>
      <c r="FZ83" s="102"/>
      <c r="GA83" s="102"/>
      <c r="GB83" s="102"/>
      <c r="GC83" s="102"/>
      <c r="GD83" s="102"/>
      <c r="GE83" s="102"/>
      <c r="GF83" s="102"/>
      <c r="GG83" s="102"/>
      <c r="GH83" s="102"/>
      <c r="GI83" s="102"/>
      <c r="GJ83" s="102"/>
      <c r="GK83" s="102"/>
      <c r="GL83" s="102"/>
      <c r="GM83" s="102"/>
      <c r="GN83" s="102"/>
      <c r="GO83" s="102"/>
      <c r="GU83" s="89" t="s">
        <v>8121</v>
      </c>
      <c r="HF83" s="4"/>
      <c r="HG83" s="5"/>
      <c r="HH83" s="6"/>
      <c r="HI83" s="7" t="s">
        <v>1335</v>
      </c>
      <c r="HJ83" s="8" t="s">
        <v>1336</v>
      </c>
      <c r="HS83" s="102"/>
      <c r="HT83" s="102"/>
      <c r="HU83" s="102"/>
      <c r="HV83" s="102"/>
      <c r="HW83" s="102"/>
      <c r="HX83" s="102"/>
      <c r="HY83" s="102"/>
      <c r="HZ83" s="102"/>
      <c r="IA83" s="102"/>
      <c r="IB83" s="102"/>
      <c r="IC83" s="102"/>
      <c r="ID83" s="102"/>
      <c r="IE83" s="102"/>
      <c r="IF83" s="102"/>
      <c r="IG83" s="102"/>
      <c r="IH83" s="102"/>
      <c r="II83" s="102"/>
      <c r="IJ83" s="102"/>
      <c r="IK83" s="102"/>
      <c r="IL83" s="102"/>
    </row>
    <row r="84" customFormat="false" ht="15" hidden="false" customHeight="false" outlineLevel="0" collapsed="false">
      <c r="J84" s="66" t="s">
        <v>1444</v>
      </c>
      <c r="M84" s="67"/>
      <c r="O84" s="67"/>
      <c r="AE84" s="77" t="s">
        <v>8038</v>
      </c>
      <c r="AF84" s="78" t="s">
        <v>8122</v>
      </c>
      <c r="AG84" s="79" t="s">
        <v>1675</v>
      </c>
      <c r="AH84" s="80" t="s">
        <v>8123</v>
      </c>
      <c r="AI84" s="81"/>
      <c r="AK84" s="82" t="s">
        <v>166</v>
      </c>
      <c r="AU84" s="94" t="s">
        <v>1675</v>
      </c>
      <c r="AX84" s="84" t="s">
        <v>8124</v>
      </c>
      <c r="AY84" s="84"/>
      <c r="AZ84" s="84" t="s">
        <v>8125</v>
      </c>
      <c r="BA84" s="84" t="s">
        <v>8126</v>
      </c>
      <c r="BB84" s="84" t="s">
        <v>8127</v>
      </c>
      <c r="BC84" s="84" t="s">
        <v>8128</v>
      </c>
      <c r="BG84" s="84" t="s">
        <v>8129</v>
      </c>
      <c r="BH84" s="84" t="s">
        <v>8130</v>
      </c>
      <c r="BJ84" s="84" t="s">
        <v>8131</v>
      </c>
      <c r="BK84" s="84" t="s">
        <v>8132</v>
      </c>
      <c r="BL84" s="84" t="s">
        <v>8133</v>
      </c>
      <c r="BM84" s="84" t="s">
        <v>8134</v>
      </c>
      <c r="BN84" s="84" t="s">
        <v>8135</v>
      </c>
      <c r="BP84" s="77" t="s">
        <v>8136</v>
      </c>
      <c r="BS84" s="84" t="s">
        <v>8137</v>
      </c>
      <c r="BT84" s="84" t="s">
        <v>8138</v>
      </c>
      <c r="BU84" s="84" t="s">
        <v>8139</v>
      </c>
      <c r="BV84" s="84" t="s">
        <v>8140</v>
      </c>
      <c r="BX84" s="84" t="s">
        <v>8141</v>
      </c>
      <c r="BZ84" s="84" t="s">
        <v>8142</v>
      </c>
      <c r="CB84" s="84" t="s">
        <v>8143</v>
      </c>
      <c r="DL84" s="84" t="s">
        <v>8144</v>
      </c>
      <c r="DN84" s="84" t="s">
        <v>8145</v>
      </c>
      <c r="DO84" s="84" t="s">
        <v>8146</v>
      </c>
      <c r="DR84" s="84" t="s">
        <v>8147</v>
      </c>
      <c r="DS84" s="84" t="s">
        <v>8148</v>
      </c>
      <c r="DU84" s="84" t="s">
        <v>8149</v>
      </c>
      <c r="DW84" s="84" t="s">
        <v>8150</v>
      </c>
      <c r="DX84" s="84" t="s">
        <v>8151</v>
      </c>
      <c r="DY84" s="84" t="s">
        <v>8152</v>
      </c>
      <c r="ED84" s="84" t="s">
        <v>8153</v>
      </c>
      <c r="EF84" s="84" t="s">
        <v>8154</v>
      </c>
      <c r="EH84" s="84" t="s">
        <v>8155</v>
      </c>
      <c r="EJ84" s="84" t="s">
        <v>8156</v>
      </c>
      <c r="EO84" s="84" t="s">
        <v>8157</v>
      </c>
      <c r="EV84" s="84" t="s">
        <v>8158</v>
      </c>
      <c r="EY84" s="84" t="s">
        <v>8159</v>
      </c>
      <c r="EZ84" s="84" t="s">
        <v>8160</v>
      </c>
      <c r="FG84" s="4"/>
      <c r="FH84" s="5"/>
      <c r="FI84" s="6"/>
      <c r="FJ84" s="7"/>
      <c r="FK84" s="8"/>
      <c r="FV84" s="102"/>
      <c r="FW84" s="102"/>
      <c r="FX84" s="102"/>
      <c r="FY84" s="102"/>
      <c r="FZ84" s="102"/>
      <c r="GA84" s="102"/>
      <c r="GB84" s="102"/>
      <c r="GC84" s="102"/>
      <c r="GD84" s="102"/>
      <c r="GE84" s="102"/>
      <c r="GF84" s="102"/>
      <c r="GG84" s="102"/>
      <c r="GH84" s="102"/>
      <c r="GI84" s="102"/>
      <c r="GJ84" s="102"/>
      <c r="GK84" s="102"/>
      <c r="GL84" s="102"/>
      <c r="GM84" s="102"/>
      <c r="GN84" s="102"/>
      <c r="GO84" s="102"/>
      <c r="GU84" s="89" t="s">
        <v>8161</v>
      </c>
      <c r="HF84" s="4"/>
      <c r="HG84" s="5"/>
      <c r="HH84" s="6"/>
      <c r="HI84" s="7" t="s">
        <v>1337</v>
      </c>
      <c r="HJ84" s="8" t="s">
        <v>1338</v>
      </c>
      <c r="HS84" s="102"/>
      <c r="HT84" s="102"/>
      <c r="HU84" s="102"/>
      <c r="HV84" s="102"/>
      <c r="HW84" s="102"/>
      <c r="HX84" s="102"/>
      <c r="HY84" s="102"/>
      <c r="HZ84" s="102"/>
      <c r="IA84" s="102"/>
      <c r="IB84" s="102"/>
      <c r="IC84" s="102"/>
      <c r="ID84" s="102"/>
      <c r="IE84" s="102"/>
      <c r="IF84" s="102"/>
      <c r="IG84" s="102"/>
      <c r="IH84" s="102"/>
      <c r="II84" s="102"/>
      <c r="IJ84" s="102"/>
      <c r="IK84" s="102"/>
      <c r="IL84" s="102"/>
    </row>
    <row r="85" customFormat="false" ht="15" hidden="false" customHeight="false" outlineLevel="0" collapsed="false">
      <c r="J85" s="66" t="s">
        <v>1445</v>
      </c>
      <c r="AE85" s="77" t="s">
        <v>8038</v>
      </c>
      <c r="AF85" s="78" t="s">
        <v>8162</v>
      </c>
      <c r="AG85" s="79" t="s">
        <v>1676</v>
      </c>
      <c r="AH85" s="80" t="s">
        <v>8163</v>
      </c>
      <c r="AI85" s="81"/>
      <c r="AK85" s="82" t="s">
        <v>168</v>
      </c>
      <c r="AU85" s="94" t="s">
        <v>1676</v>
      </c>
      <c r="AX85" s="84" t="s">
        <v>8164</v>
      </c>
      <c r="AY85" s="84"/>
      <c r="AZ85" s="84" t="s">
        <v>8165</v>
      </c>
      <c r="BA85" s="84" t="s">
        <v>8166</v>
      </c>
      <c r="BB85" s="84" t="s">
        <v>8167</v>
      </c>
      <c r="BC85" s="84" t="s">
        <v>8168</v>
      </c>
      <c r="BG85" s="84" t="s">
        <v>8169</v>
      </c>
      <c r="BH85" s="84" t="s">
        <v>8170</v>
      </c>
      <c r="BJ85" s="84" t="s">
        <v>8171</v>
      </c>
      <c r="BK85" s="84" t="s">
        <v>8172</v>
      </c>
      <c r="BL85" s="84" t="s">
        <v>8173</v>
      </c>
      <c r="BM85" s="84" t="s">
        <v>8174</v>
      </c>
      <c r="BN85" s="84" t="s">
        <v>8175</v>
      </c>
      <c r="BP85" s="84" t="s">
        <v>8176</v>
      </c>
      <c r="BS85" s="84" t="s">
        <v>8177</v>
      </c>
      <c r="BT85" s="84" t="s">
        <v>8178</v>
      </c>
      <c r="BU85" s="84" t="s">
        <v>8179</v>
      </c>
      <c r="BV85" s="84" t="s">
        <v>8180</v>
      </c>
      <c r="BX85" s="84" t="s">
        <v>8181</v>
      </c>
      <c r="BZ85" s="84" t="s">
        <v>8182</v>
      </c>
      <c r="CB85" s="84" t="s">
        <v>8183</v>
      </c>
      <c r="DL85" s="84" t="s">
        <v>8184</v>
      </c>
      <c r="DN85" s="84" t="s">
        <v>8185</v>
      </c>
      <c r="DO85" s="84" t="s">
        <v>8186</v>
      </c>
      <c r="DR85" s="84" t="s">
        <v>8187</v>
      </c>
      <c r="DS85" s="84" t="s">
        <v>8188</v>
      </c>
      <c r="DU85" s="84" t="s">
        <v>8189</v>
      </c>
      <c r="DW85" s="84" t="s">
        <v>8190</v>
      </c>
      <c r="DX85" s="84" t="s">
        <v>8191</v>
      </c>
      <c r="DY85" s="84" t="s">
        <v>8192</v>
      </c>
      <c r="ED85" s="84" t="s">
        <v>8193</v>
      </c>
      <c r="EF85" s="84" t="s">
        <v>8194</v>
      </c>
      <c r="EH85" s="84" t="s">
        <v>8195</v>
      </c>
      <c r="EJ85" s="84" t="s">
        <v>8196</v>
      </c>
      <c r="EO85" s="84" t="s">
        <v>7520</v>
      </c>
      <c r="EV85" s="84" t="s">
        <v>8197</v>
      </c>
      <c r="EY85" s="84" t="s">
        <v>8198</v>
      </c>
      <c r="EZ85" s="84" t="s">
        <v>8199</v>
      </c>
      <c r="FG85" s="4"/>
      <c r="FH85" s="5"/>
      <c r="FI85" s="6"/>
      <c r="FJ85" s="7"/>
      <c r="FK85" s="8"/>
      <c r="FV85" s="102"/>
      <c r="FW85" s="102"/>
      <c r="FX85" s="102"/>
      <c r="FY85" s="102"/>
      <c r="FZ85" s="102"/>
      <c r="GA85" s="102"/>
      <c r="GB85" s="102"/>
      <c r="GC85" s="102"/>
      <c r="GD85" s="102"/>
      <c r="GE85" s="102"/>
      <c r="GF85" s="102"/>
      <c r="GG85" s="102"/>
      <c r="GH85" s="102"/>
      <c r="GI85" s="102"/>
      <c r="GJ85" s="102"/>
      <c r="GK85" s="102"/>
      <c r="GL85" s="102"/>
      <c r="GM85" s="102"/>
      <c r="GN85" s="102"/>
      <c r="GO85" s="102"/>
      <c r="GU85" s="89" t="s">
        <v>8200</v>
      </c>
      <c r="HF85" s="4"/>
      <c r="HG85" s="5"/>
      <c r="HH85" s="6"/>
      <c r="HI85" s="7" t="s">
        <v>1335</v>
      </c>
      <c r="HJ85" s="8" t="s">
        <v>1336</v>
      </c>
      <c r="HS85" s="102"/>
      <c r="HT85" s="102"/>
      <c r="HU85" s="102"/>
      <c r="HV85" s="102"/>
      <c r="HW85" s="102"/>
      <c r="HX85" s="102"/>
      <c r="HY85" s="102"/>
      <c r="HZ85" s="102"/>
      <c r="IA85" s="102"/>
      <c r="IB85" s="102"/>
      <c r="IC85" s="102"/>
      <c r="ID85" s="102"/>
      <c r="IE85" s="102"/>
      <c r="IF85" s="102"/>
      <c r="IG85" s="102"/>
      <c r="IH85" s="102"/>
      <c r="II85" s="102"/>
      <c r="IJ85" s="102"/>
      <c r="IK85" s="102"/>
      <c r="IL85" s="102"/>
    </row>
    <row r="86" customFormat="false" ht="15" hidden="false" customHeight="false" outlineLevel="0" collapsed="false">
      <c r="J86" s="66" t="s">
        <v>1474</v>
      </c>
      <c r="AE86" s="77" t="s">
        <v>8038</v>
      </c>
      <c r="AF86" s="78" t="s">
        <v>8201</v>
      </c>
      <c r="AG86" s="79" t="s">
        <v>1677</v>
      </c>
      <c r="AH86" s="80" t="s">
        <v>8202</v>
      </c>
      <c r="AI86" s="81"/>
      <c r="AK86" s="82" t="s">
        <v>170</v>
      </c>
      <c r="AU86" s="94" t="s">
        <v>1677</v>
      </c>
      <c r="AX86" s="84" t="s">
        <v>8203</v>
      </c>
      <c r="AY86" s="84"/>
      <c r="AZ86" s="84" t="s">
        <v>8204</v>
      </c>
      <c r="BA86" s="84" t="s">
        <v>8205</v>
      </c>
      <c r="BB86" s="84" t="s">
        <v>8206</v>
      </c>
      <c r="BC86" s="84" t="s">
        <v>8207</v>
      </c>
      <c r="BG86" s="84" t="s">
        <v>8208</v>
      </c>
      <c r="BH86" s="84" t="s">
        <v>8209</v>
      </c>
      <c r="BJ86" s="84" t="s">
        <v>8210</v>
      </c>
      <c r="BK86" s="84" t="s">
        <v>8211</v>
      </c>
      <c r="BL86" s="84" t="s">
        <v>8212</v>
      </c>
      <c r="BM86" s="84" t="s">
        <v>8213</v>
      </c>
      <c r="BN86" s="84" t="s">
        <v>8214</v>
      </c>
      <c r="BP86" s="107"/>
      <c r="BS86" s="84" t="s">
        <v>8215</v>
      </c>
      <c r="BT86" s="84" t="s">
        <v>8216</v>
      </c>
      <c r="BU86" s="84" t="s">
        <v>8217</v>
      </c>
      <c r="BV86" s="84" t="s">
        <v>8218</v>
      </c>
      <c r="BX86" s="84" t="s">
        <v>1619</v>
      </c>
      <c r="BZ86" s="84" t="s">
        <v>8219</v>
      </c>
      <c r="CB86" s="84" t="s">
        <v>8220</v>
      </c>
      <c r="DL86" s="84" t="s">
        <v>8221</v>
      </c>
      <c r="DN86" s="84" t="s">
        <v>8222</v>
      </c>
      <c r="DO86" s="84" t="s">
        <v>8223</v>
      </c>
      <c r="DR86" s="84" t="s">
        <v>8224</v>
      </c>
      <c r="DU86" s="84" t="s">
        <v>8225</v>
      </c>
      <c r="DW86" s="84" t="s">
        <v>8226</v>
      </c>
      <c r="DX86" s="84" t="s">
        <v>8227</v>
      </c>
      <c r="DY86" s="84" t="s">
        <v>8228</v>
      </c>
      <c r="ED86" s="84" t="s">
        <v>8229</v>
      </c>
      <c r="EF86" s="84" t="s">
        <v>8230</v>
      </c>
      <c r="EH86" s="84" t="s">
        <v>8231</v>
      </c>
      <c r="EJ86" s="84" t="s">
        <v>8232</v>
      </c>
      <c r="EO86" s="84" t="s">
        <v>8233</v>
      </c>
      <c r="EV86" s="84" t="s">
        <v>8234</v>
      </c>
      <c r="EY86" s="84" t="s">
        <v>8235</v>
      </c>
      <c r="EZ86" s="84" t="s">
        <v>8236</v>
      </c>
      <c r="FG86" s="4"/>
      <c r="FH86" s="5"/>
      <c r="FI86" s="6"/>
      <c r="FJ86" s="7"/>
      <c r="FK86" s="8"/>
      <c r="FV86" s="102"/>
      <c r="FW86" s="102"/>
      <c r="FX86" s="102"/>
      <c r="FY86" s="102"/>
      <c r="FZ86" s="102"/>
      <c r="GA86" s="102"/>
      <c r="GB86" s="102"/>
      <c r="GC86" s="102"/>
      <c r="GD86" s="102"/>
      <c r="GE86" s="102"/>
      <c r="GF86" s="102"/>
      <c r="GG86" s="102"/>
      <c r="GH86" s="102"/>
      <c r="GI86" s="102"/>
      <c r="GJ86" s="102"/>
      <c r="GK86" s="102"/>
      <c r="GL86" s="102"/>
      <c r="GM86" s="102"/>
      <c r="GN86" s="102"/>
      <c r="GO86" s="102"/>
      <c r="GU86" s="89" t="s">
        <v>8237</v>
      </c>
      <c r="HF86" s="4"/>
      <c r="HG86" s="5"/>
      <c r="HH86" s="6"/>
      <c r="HI86" s="7" t="s">
        <v>1337</v>
      </c>
      <c r="HJ86" s="8" t="s">
        <v>1338</v>
      </c>
      <c r="HS86" s="102"/>
      <c r="HT86" s="102"/>
      <c r="HU86" s="102"/>
      <c r="HV86" s="102"/>
      <c r="HW86" s="102"/>
      <c r="HX86" s="102"/>
      <c r="HY86" s="102"/>
      <c r="HZ86" s="102"/>
      <c r="IA86" s="102"/>
      <c r="IB86" s="102"/>
      <c r="IC86" s="102"/>
      <c r="ID86" s="102"/>
      <c r="IE86" s="102"/>
      <c r="IF86" s="102"/>
      <c r="IG86" s="102"/>
      <c r="IH86" s="102"/>
      <c r="II86" s="102"/>
      <c r="IJ86" s="102"/>
      <c r="IK86" s="102"/>
      <c r="IL86" s="102"/>
    </row>
    <row r="87" customFormat="false" ht="36.75" hidden="false" customHeight="false" outlineLevel="0" collapsed="false">
      <c r="J87" s="66" t="s">
        <v>1482</v>
      </c>
      <c r="AE87" s="77" t="s">
        <v>8038</v>
      </c>
      <c r="AF87" s="78" t="s">
        <v>8238</v>
      </c>
      <c r="AG87" s="79" t="s">
        <v>8239</v>
      </c>
      <c r="AH87" s="80" t="s">
        <v>8240</v>
      </c>
      <c r="AI87" s="81"/>
      <c r="AK87" s="82" t="s">
        <v>172</v>
      </c>
      <c r="AU87" s="94" t="s">
        <v>8241</v>
      </c>
      <c r="AX87" s="84" t="s">
        <v>8242</v>
      </c>
      <c r="AY87" s="84"/>
      <c r="AZ87" s="84" t="s">
        <v>8243</v>
      </c>
      <c r="BA87" s="84" t="s">
        <v>8244</v>
      </c>
      <c r="BB87" s="84" t="s">
        <v>8245</v>
      </c>
      <c r="BC87" s="84" t="s">
        <v>8246</v>
      </c>
      <c r="BG87" s="84" t="s">
        <v>8247</v>
      </c>
      <c r="BH87" s="84" t="s">
        <v>8248</v>
      </c>
      <c r="BJ87" s="84" t="s">
        <v>8249</v>
      </c>
      <c r="BK87" s="84" t="s">
        <v>8250</v>
      </c>
      <c r="BL87" s="84" t="s">
        <v>8251</v>
      </c>
      <c r="BM87" s="84" t="s">
        <v>8252</v>
      </c>
      <c r="BN87" s="84" t="s">
        <v>8253</v>
      </c>
      <c r="BP87" s="84"/>
      <c r="BS87" s="84" t="s">
        <v>8254</v>
      </c>
      <c r="BT87" s="84" t="s">
        <v>8255</v>
      </c>
      <c r="BU87" s="84" t="s">
        <v>8256</v>
      </c>
      <c r="BV87" s="84" t="s">
        <v>8257</v>
      </c>
      <c r="BX87" s="84" t="s">
        <v>8258</v>
      </c>
      <c r="BZ87" s="84" t="s">
        <v>8259</v>
      </c>
      <c r="CB87" s="84" t="s">
        <v>8260</v>
      </c>
      <c r="DL87" s="84" t="s">
        <v>8261</v>
      </c>
      <c r="DN87" s="84" t="s">
        <v>8262</v>
      </c>
      <c r="DO87" s="84" t="s">
        <v>8263</v>
      </c>
      <c r="DR87" s="84" t="s">
        <v>8264</v>
      </c>
      <c r="DU87" s="84" t="s">
        <v>8265</v>
      </c>
      <c r="DW87" s="84" t="s">
        <v>8266</v>
      </c>
      <c r="DX87" s="84" t="s">
        <v>8267</v>
      </c>
      <c r="DY87" s="84" t="s">
        <v>8268</v>
      </c>
      <c r="ED87" s="84" t="s">
        <v>8269</v>
      </c>
      <c r="EF87" s="84" t="s">
        <v>8270</v>
      </c>
      <c r="EH87" s="84" t="s">
        <v>8271</v>
      </c>
      <c r="EJ87" s="84" t="s">
        <v>8272</v>
      </c>
      <c r="EO87" s="84" t="s">
        <v>8273</v>
      </c>
      <c r="EV87" s="84" t="s">
        <v>8274</v>
      </c>
      <c r="EY87" s="84" t="s">
        <v>8275</v>
      </c>
      <c r="EZ87" s="84" t="s">
        <v>8276</v>
      </c>
      <c r="FG87" s="4"/>
      <c r="FH87" s="5"/>
      <c r="FI87" s="6"/>
      <c r="FJ87" s="7"/>
      <c r="FK87" s="8"/>
      <c r="FV87" s="102"/>
      <c r="FW87" s="102"/>
      <c r="FX87" s="102"/>
      <c r="FY87" s="102"/>
      <c r="FZ87" s="102"/>
      <c r="GA87" s="102"/>
      <c r="GB87" s="102"/>
      <c r="GC87" s="102"/>
      <c r="GD87" s="102"/>
      <c r="GE87" s="102"/>
      <c r="GF87" s="102"/>
      <c r="GG87" s="102"/>
      <c r="GH87" s="102"/>
      <c r="GI87" s="102"/>
      <c r="GJ87" s="102"/>
      <c r="GK87" s="102"/>
      <c r="GL87" s="102"/>
      <c r="GM87" s="102"/>
      <c r="GN87" s="102"/>
      <c r="GO87" s="102"/>
      <c r="GU87" s="89" t="s">
        <v>8277</v>
      </c>
      <c r="HF87" s="4"/>
      <c r="HG87" s="5"/>
      <c r="HH87" s="6"/>
      <c r="HI87" s="7" t="s">
        <v>1335</v>
      </c>
      <c r="HJ87" s="8" t="s">
        <v>1336</v>
      </c>
      <c r="HS87" s="102"/>
      <c r="HT87" s="102"/>
      <c r="HU87" s="102"/>
      <c r="HV87" s="102"/>
      <c r="HW87" s="102"/>
      <c r="HX87" s="102"/>
      <c r="HY87" s="102"/>
      <c r="HZ87" s="102"/>
      <c r="IA87" s="102"/>
      <c r="IB87" s="102"/>
      <c r="IC87" s="102"/>
      <c r="ID87" s="102"/>
      <c r="IE87" s="102"/>
      <c r="IF87" s="102"/>
      <c r="IG87" s="102"/>
      <c r="IH87" s="102"/>
      <c r="II87" s="102"/>
      <c r="IJ87" s="102"/>
      <c r="IK87" s="102"/>
      <c r="IL87" s="102"/>
    </row>
    <row r="88" customFormat="false" ht="15" hidden="false" customHeight="true" outlineLevel="0" collapsed="false">
      <c r="J88" s="66" t="s">
        <v>1435</v>
      </c>
      <c r="AE88" s="77" t="s">
        <v>8278</v>
      </c>
      <c r="AF88" s="78" t="s">
        <v>8279</v>
      </c>
      <c r="AG88" s="79" t="s">
        <v>1679</v>
      </c>
      <c r="AH88" s="80" t="s">
        <v>8280</v>
      </c>
      <c r="AI88" s="81"/>
      <c r="AK88" s="82" t="s">
        <v>174</v>
      </c>
      <c r="AU88" s="94" t="s">
        <v>1679</v>
      </c>
      <c r="AX88" s="84" t="s">
        <v>8281</v>
      </c>
      <c r="AZ88" s="84" t="s">
        <v>8282</v>
      </c>
      <c r="BA88" s="84" t="s">
        <v>8283</v>
      </c>
      <c r="BB88" s="84" t="s">
        <v>8284</v>
      </c>
      <c r="BC88" s="94" t="s">
        <v>8285</v>
      </c>
      <c r="BG88" s="84" t="s">
        <v>8286</v>
      </c>
      <c r="BH88" s="84" t="s">
        <v>8287</v>
      </c>
      <c r="BJ88" s="84" t="s">
        <v>8288</v>
      </c>
      <c r="BK88" s="84" t="s">
        <v>8289</v>
      </c>
      <c r="BL88" s="84" t="s">
        <v>8290</v>
      </c>
      <c r="BM88" s="84" t="s">
        <v>8291</v>
      </c>
      <c r="BN88" s="84" t="s">
        <v>8292</v>
      </c>
      <c r="BP88" s="77"/>
      <c r="BS88" s="84" t="s">
        <v>8293</v>
      </c>
      <c r="BT88" s="84" t="s">
        <v>8294</v>
      </c>
      <c r="BU88" s="84" t="s">
        <v>8295</v>
      </c>
      <c r="BV88" s="84" t="s">
        <v>8296</v>
      </c>
      <c r="BX88" s="84" t="s">
        <v>8297</v>
      </c>
      <c r="BZ88" s="84" t="s">
        <v>8298</v>
      </c>
      <c r="CB88" s="84" t="s">
        <v>8299</v>
      </c>
      <c r="DL88" s="84" t="s">
        <v>8300</v>
      </c>
      <c r="DN88" s="84" t="s">
        <v>8301</v>
      </c>
      <c r="DO88" s="84" t="s">
        <v>8302</v>
      </c>
      <c r="DR88" s="84" t="s">
        <v>8303</v>
      </c>
      <c r="DU88" s="84" t="s">
        <v>8304</v>
      </c>
      <c r="DW88" s="84" t="s">
        <v>8305</v>
      </c>
      <c r="DX88" s="84" t="s">
        <v>8306</v>
      </c>
      <c r="DY88" s="84" t="s">
        <v>8307</v>
      </c>
      <c r="ED88" s="84" t="s">
        <v>8308</v>
      </c>
      <c r="EF88" s="84" t="s">
        <v>8309</v>
      </c>
      <c r="EH88" s="84" t="s">
        <v>8310</v>
      </c>
      <c r="EJ88" s="84" t="s">
        <v>8311</v>
      </c>
      <c r="EO88" s="84" t="s">
        <v>8312</v>
      </c>
      <c r="EV88" s="84" t="s">
        <v>8313</v>
      </c>
      <c r="EY88" s="84" t="s">
        <v>8314</v>
      </c>
      <c r="EZ88" s="84" t="s">
        <v>8315</v>
      </c>
      <c r="FG88" s="4"/>
      <c r="FH88" s="5"/>
      <c r="FI88" s="6"/>
      <c r="FJ88" s="7"/>
      <c r="FK88" s="8"/>
      <c r="FV88" s="102"/>
      <c r="FW88" s="102"/>
      <c r="FX88" s="102"/>
      <c r="FY88" s="102"/>
      <c r="FZ88" s="102"/>
      <c r="GA88" s="102"/>
      <c r="GB88" s="102"/>
      <c r="GC88" s="102"/>
      <c r="GD88" s="102"/>
      <c r="GE88" s="102"/>
      <c r="GF88" s="102"/>
      <c r="GG88" s="102"/>
      <c r="GH88" s="102"/>
      <c r="GI88" s="102"/>
      <c r="GJ88" s="102"/>
      <c r="GK88" s="102"/>
      <c r="GL88" s="102"/>
      <c r="GM88" s="102"/>
      <c r="GN88" s="102"/>
      <c r="GO88" s="102"/>
      <c r="GU88" s="89" t="s">
        <v>8316</v>
      </c>
      <c r="HF88" s="4"/>
      <c r="HG88" s="5"/>
      <c r="HH88" s="6"/>
      <c r="HI88" s="7" t="s">
        <v>1337</v>
      </c>
      <c r="HJ88" s="8" t="s">
        <v>1338</v>
      </c>
      <c r="HS88" s="102"/>
      <c r="HT88" s="102"/>
      <c r="HU88" s="102"/>
      <c r="HV88" s="102"/>
      <c r="HW88" s="102"/>
      <c r="HX88" s="102"/>
      <c r="HY88" s="102"/>
      <c r="HZ88" s="102"/>
      <c r="IA88" s="102"/>
      <c r="IB88" s="102"/>
      <c r="IC88" s="102"/>
      <c r="ID88" s="102"/>
      <c r="IE88" s="102"/>
      <c r="IF88" s="102"/>
      <c r="IG88" s="102"/>
      <c r="IH88" s="102"/>
      <c r="II88" s="102"/>
      <c r="IJ88" s="102"/>
      <c r="IK88" s="102"/>
      <c r="IL88" s="102"/>
    </row>
    <row r="89" customFormat="false" ht="15" hidden="false" customHeight="false" outlineLevel="0" collapsed="false">
      <c r="J89" s="66" t="s">
        <v>1421</v>
      </c>
      <c r="AE89" s="77" t="s">
        <v>8278</v>
      </c>
      <c r="AF89" s="78" t="s">
        <v>8317</v>
      </c>
      <c r="AG89" s="79" t="s">
        <v>1680</v>
      </c>
      <c r="AH89" s="80" t="s">
        <v>8318</v>
      </c>
      <c r="AI89" s="81"/>
      <c r="AK89" s="82" t="s">
        <v>176</v>
      </c>
      <c r="AU89" s="94" t="s">
        <v>1680</v>
      </c>
      <c r="AX89" s="84" t="s">
        <v>8319</v>
      </c>
      <c r="AZ89" s="84"/>
      <c r="BA89" s="84" t="s">
        <v>8320</v>
      </c>
      <c r="BB89" s="84" t="s">
        <v>8321</v>
      </c>
      <c r="BC89" s="84" t="s">
        <v>8322</v>
      </c>
      <c r="BG89" s="84" t="s">
        <v>8323</v>
      </c>
      <c r="BH89" s="84" t="s">
        <v>8324</v>
      </c>
      <c r="BJ89" s="84" t="s">
        <v>8325</v>
      </c>
      <c r="BK89" s="84" t="s">
        <v>8326</v>
      </c>
      <c r="BL89" s="84" t="s">
        <v>8327</v>
      </c>
      <c r="BM89" s="84" t="s">
        <v>8328</v>
      </c>
      <c r="BN89" s="84" t="s">
        <v>8329</v>
      </c>
      <c r="BP89" s="77"/>
      <c r="BS89" s="84" t="s">
        <v>8330</v>
      </c>
      <c r="BT89" s="84" t="s">
        <v>8331</v>
      </c>
      <c r="BU89" s="84" t="s">
        <v>8332</v>
      </c>
      <c r="BV89" s="84" t="s">
        <v>8333</v>
      </c>
      <c r="BX89" s="84" t="s">
        <v>8334</v>
      </c>
      <c r="BZ89" s="84" t="s">
        <v>8335</v>
      </c>
      <c r="CB89" s="84" t="s">
        <v>8336</v>
      </c>
      <c r="DL89" s="84" t="s">
        <v>8337</v>
      </c>
      <c r="DN89" s="84" t="s">
        <v>8338</v>
      </c>
      <c r="DO89" s="84" t="s">
        <v>8339</v>
      </c>
      <c r="DR89" s="84" t="s">
        <v>8340</v>
      </c>
      <c r="DU89" s="84" t="s">
        <v>8341</v>
      </c>
      <c r="DW89" s="84" t="s">
        <v>8342</v>
      </c>
      <c r="DX89" s="84" t="s">
        <v>8343</v>
      </c>
      <c r="DY89" s="84" t="s">
        <v>8344</v>
      </c>
      <c r="ED89" s="84" t="s">
        <v>8345</v>
      </c>
      <c r="EF89" s="84" t="s">
        <v>8346</v>
      </c>
      <c r="EH89" s="84" t="s">
        <v>8347</v>
      </c>
      <c r="EJ89" s="84" t="s">
        <v>8348</v>
      </c>
      <c r="EO89" s="84" t="s">
        <v>8349</v>
      </c>
      <c r="EV89" s="84" t="s">
        <v>8350</v>
      </c>
      <c r="EZ89" s="84" t="s">
        <v>8351</v>
      </c>
      <c r="FG89" s="4"/>
      <c r="FH89" s="5"/>
      <c r="FI89" s="6"/>
      <c r="FJ89" s="7"/>
      <c r="FK89" s="8"/>
      <c r="FV89" s="102"/>
      <c r="FW89" s="102"/>
      <c r="FX89" s="102"/>
      <c r="FY89" s="102"/>
      <c r="FZ89" s="102"/>
      <c r="GA89" s="102"/>
      <c r="GB89" s="102"/>
      <c r="GC89" s="102"/>
      <c r="GD89" s="102"/>
      <c r="GE89" s="102"/>
      <c r="GF89" s="102"/>
      <c r="GG89" s="102"/>
      <c r="GH89" s="102"/>
      <c r="GI89" s="102"/>
      <c r="GJ89" s="102"/>
      <c r="GK89" s="102"/>
      <c r="GL89" s="102"/>
      <c r="GM89" s="102"/>
      <c r="GN89" s="102"/>
      <c r="GO89" s="102"/>
      <c r="GU89" s="89" t="s">
        <v>8352</v>
      </c>
      <c r="HF89" s="4"/>
      <c r="HG89" s="5"/>
      <c r="HH89" s="6"/>
      <c r="HI89" s="7" t="s">
        <v>1335</v>
      </c>
      <c r="HJ89" s="8" t="s">
        <v>1336</v>
      </c>
      <c r="HS89" s="102"/>
      <c r="HT89" s="102"/>
      <c r="HU89" s="102"/>
      <c r="HV89" s="102"/>
      <c r="HW89" s="102"/>
      <c r="HX89" s="102"/>
      <c r="HY89" s="102"/>
      <c r="HZ89" s="102"/>
      <c r="IA89" s="102"/>
      <c r="IB89" s="102"/>
      <c r="IC89" s="102"/>
      <c r="ID89" s="102"/>
      <c r="IE89" s="102"/>
      <c r="IF89" s="102"/>
      <c r="IG89" s="102"/>
      <c r="IH89" s="102"/>
      <c r="II89" s="102"/>
      <c r="IJ89" s="102"/>
      <c r="IK89" s="102"/>
      <c r="IL89" s="102"/>
    </row>
    <row r="90" customFormat="false" ht="15" hidden="false" customHeight="false" outlineLevel="0" collapsed="false">
      <c r="J90" s="66" t="s">
        <v>1269</v>
      </c>
      <c r="AE90" s="77" t="s">
        <v>8353</v>
      </c>
      <c r="AF90" s="78" t="s">
        <v>8354</v>
      </c>
      <c r="AG90" s="79" t="s">
        <v>7202</v>
      </c>
      <c r="AH90" s="80" t="s">
        <v>8355</v>
      </c>
      <c r="AI90" s="81"/>
      <c r="AK90" s="82" t="s">
        <v>178</v>
      </c>
      <c r="AU90" s="94" t="s">
        <v>1681</v>
      </c>
      <c r="AX90" s="84" t="s">
        <v>8356</v>
      </c>
      <c r="BA90" s="84" t="s">
        <v>8357</v>
      </c>
      <c r="BB90" s="84" t="s">
        <v>8358</v>
      </c>
      <c r="BC90" s="84" t="s">
        <v>8359</v>
      </c>
      <c r="BG90" s="84" t="s">
        <v>8360</v>
      </c>
      <c r="BH90" s="84" t="s">
        <v>8361</v>
      </c>
      <c r="BJ90" s="84" t="s">
        <v>8362</v>
      </c>
      <c r="BK90" s="84" t="s">
        <v>8363</v>
      </c>
      <c r="BL90" s="84" t="s">
        <v>8364</v>
      </c>
      <c r="BM90" s="84" t="s">
        <v>8365</v>
      </c>
      <c r="BN90" s="84" t="s">
        <v>8366</v>
      </c>
      <c r="BS90" s="84" t="s">
        <v>8367</v>
      </c>
      <c r="BT90" s="84" t="s">
        <v>8368</v>
      </c>
      <c r="BU90" s="84" t="s">
        <v>8369</v>
      </c>
      <c r="BV90" s="84" t="s">
        <v>8370</v>
      </c>
      <c r="BX90" s="84" t="s">
        <v>8371</v>
      </c>
      <c r="BZ90" s="84" t="s">
        <v>8372</v>
      </c>
      <c r="CB90" s="84" t="s">
        <v>8373</v>
      </c>
      <c r="DL90" s="84" t="s">
        <v>8374</v>
      </c>
      <c r="DN90" s="84" t="s">
        <v>8375</v>
      </c>
      <c r="DO90" s="84" t="s">
        <v>8376</v>
      </c>
      <c r="DR90" s="84" t="s">
        <v>8377</v>
      </c>
      <c r="DU90" s="84" t="s">
        <v>8378</v>
      </c>
      <c r="DW90" s="84" t="s">
        <v>8379</v>
      </c>
      <c r="DX90" s="84" t="s">
        <v>8380</v>
      </c>
      <c r="DY90" s="84" t="s">
        <v>8381</v>
      </c>
      <c r="ED90" s="84" t="s">
        <v>8382</v>
      </c>
      <c r="EF90" s="84" t="s">
        <v>8383</v>
      </c>
      <c r="EH90" s="84" t="s">
        <v>8384</v>
      </c>
      <c r="EJ90" s="84" t="s">
        <v>8385</v>
      </c>
      <c r="EO90" s="84" t="s">
        <v>8386</v>
      </c>
      <c r="EV90" s="84" t="s">
        <v>8387</v>
      </c>
      <c r="EZ90" s="84" t="s">
        <v>8388</v>
      </c>
      <c r="FG90" s="4"/>
      <c r="FH90" s="5"/>
      <c r="FI90" s="6"/>
      <c r="FJ90" s="7"/>
      <c r="FK90" s="8"/>
      <c r="FV90" s="102"/>
      <c r="FW90" s="102"/>
      <c r="FX90" s="102"/>
      <c r="FY90" s="102"/>
      <c r="FZ90" s="102"/>
      <c r="GA90" s="102"/>
      <c r="GB90" s="102"/>
      <c r="GC90" s="102"/>
      <c r="GD90" s="102"/>
      <c r="GE90" s="102"/>
      <c r="GF90" s="102"/>
      <c r="GG90" s="102"/>
      <c r="GH90" s="102"/>
      <c r="GI90" s="102"/>
      <c r="GJ90" s="102"/>
      <c r="GK90" s="102"/>
      <c r="GL90" s="102"/>
      <c r="GM90" s="102"/>
      <c r="GN90" s="102"/>
      <c r="GO90" s="102"/>
      <c r="GU90" s="89" t="s">
        <v>8389</v>
      </c>
      <c r="HF90" s="4"/>
      <c r="HG90" s="5"/>
      <c r="HH90" s="6"/>
      <c r="HI90" s="7" t="s">
        <v>1337</v>
      </c>
      <c r="HJ90" s="8" t="s">
        <v>1338</v>
      </c>
      <c r="HS90" s="102"/>
      <c r="HT90" s="102"/>
      <c r="HU90" s="102"/>
      <c r="HV90" s="102"/>
      <c r="HW90" s="102"/>
      <c r="HX90" s="102"/>
      <c r="HY90" s="102"/>
      <c r="HZ90" s="102"/>
      <c r="IA90" s="102"/>
      <c r="IB90" s="102"/>
      <c r="IC90" s="102"/>
      <c r="ID90" s="102"/>
      <c r="IE90" s="102"/>
      <c r="IF90" s="102"/>
      <c r="IG90" s="102"/>
      <c r="IH90" s="102"/>
      <c r="II90" s="102"/>
      <c r="IJ90" s="102"/>
      <c r="IK90" s="102"/>
      <c r="IL90" s="102"/>
    </row>
    <row r="91" customFormat="false" ht="15" hidden="false" customHeight="false" outlineLevel="0" collapsed="false">
      <c r="AE91" s="77" t="s">
        <v>8353</v>
      </c>
      <c r="AF91" s="78" t="s">
        <v>8390</v>
      </c>
      <c r="AG91" s="79" t="s">
        <v>1681</v>
      </c>
      <c r="AH91" s="80" t="s">
        <v>8391</v>
      </c>
      <c r="AI91" s="81"/>
      <c r="AK91" s="82" t="s">
        <v>180</v>
      </c>
      <c r="AU91" s="94" t="s">
        <v>1682</v>
      </c>
      <c r="AX91" s="84" t="s">
        <v>8392</v>
      </c>
      <c r="BA91" s="84" t="s">
        <v>8393</v>
      </c>
      <c r="BB91" s="84" t="s">
        <v>8394</v>
      </c>
      <c r="BC91" s="84" t="s">
        <v>8395</v>
      </c>
      <c r="BG91" s="84" t="s">
        <v>8396</v>
      </c>
      <c r="BH91" s="84" t="s">
        <v>8397</v>
      </c>
      <c r="BJ91" s="84" t="s">
        <v>8398</v>
      </c>
      <c r="BK91" s="84" t="s">
        <v>8399</v>
      </c>
      <c r="BL91" s="84" t="s">
        <v>8400</v>
      </c>
      <c r="BM91" s="84" t="s">
        <v>8401</v>
      </c>
      <c r="BN91" s="84" t="s">
        <v>8402</v>
      </c>
      <c r="BS91" s="84" t="s">
        <v>8403</v>
      </c>
      <c r="BT91" s="84" t="s">
        <v>8404</v>
      </c>
      <c r="BU91" s="84" t="s">
        <v>8405</v>
      </c>
      <c r="BV91" s="84" t="s">
        <v>8406</v>
      </c>
      <c r="BX91" s="84" t="s">
        <v>8407</v>
      </c>
      <c r="BZ91" s="84" t="s">
        <v>8408</v>
      </c>
      <c r="CB91" s="84" t="s">
        <v>8409</v>
      </c>
      <c r="DL91" s="84" t="s">
        <v>8410</v>
      </c>
      <c r="DN91" s="84" t="s">
        <v>8411</v>
      </c>
      <c r="DO91" s="84" t="s">
        <v>8412</v>
      </c>
      <c r="DR91" s="84" t="s">
        <v>8413</v>
      </c>
      <c r="DU91" s="84" t="s">
        <v>8414</v>
      </c>
      <c r="DW91" s="84" t="s">
        <v>8415</v>
      </c>
      <c r="DX91" s="84" t="s">
        <v>8416</v>
      </c>
      <c r="DY91" s="84" t="s">
        <v>8417</v>
      </c>
      <c r="ED91" s="84" t="s">
        <v>8418</v>
      </c>
      <c r="EF91" s="84" t="s">
        <v>8419</v>
      </c>
      <c r="EH91" s="84" t="s">
        <v>8420</v>
      </c>
      <c r="EJ91" s="84" t="s">
        <v>8421</v>
      </c>
      <c r="EO91" s="84" t="s">
        <v>8422</v>
      </c>
      <c r="EV91" s="84" t="s">
        <v>8423</v>
      </c>
      <c r="EZ91" s="84" t="s">
        <v>8424</v>
      </c>
      <c r="FG91" s="4"/>
      <c r="FH91" s="5"/>
      <c r="FI91" s="6"/>
      <c r="FJ91" s="7"/>
      <c r="FK91" s="8"/>
      <c r="FV91" s="102"/>
      <c r="FW91" s="102"/>
      <c r="FX91" s="102"/>
      <c r="FY91" s="102"/>
      <c r="FZ91" s="102"/>
      <c r="GA91" s="102"/>
      <c r="GB91" s="102"/>
      <c r="GC91" s="102"/>
      <c r="GD91" s="102"/>
      <c r="GE91" s="102"/>
      <c r="GF91" s="102"/>
      <c r="GG91" s="102"/>
      <c r="GH91" s="102"/>
      <c r="GI91" s="102"/>
      <c r="GJ91" s="102"/>
      <c r="GK91" s="102"/>
      <c r="GL91" s="102"/>
      <c r="GM91" s="102"/>
      <c r="GN91" s="102"/>
      <c r="GO91" s="102"/>
      <c r="GU91" s="89" t="s">
        <v>8425</v>
      </c>
      <c r="HF91" s="4"/>
      <c r="HG91" s="5"/>
      <c r="HH91" s="6"/>
      <c r="HI91" s="7" t="s">
        <v>1335</v>
      </c>
      <c r="HJ91" s="8" t="s">
        <v>1336</v>
      </c>
      <c r="HS91" s="102"/>
      <c r="HT91" s="102"/>
      <c r="HU91" s="102"/>
      <c r="HV91" s="102"/>
      <c r="HW91" s="102"/>
      <c r="HX91" s="102"/>
      <c r="HY91" s="102"/>
      <c r="HZ91" s="102"/>
      <c r="IA91" s="102"/>
      <c r="IB91" s="102"/>
      <c r="IC91" s="102"/>
      <c r="ID91" s="102"/>
      <c r="IE91" s="102"/>
      <c r="IF91" s="102"/>
      <c r="IG91" s="102"/>
      <c r="IH91" s="102"/>
      <c r="II91" s="102"/>
      <c r="IJ91" s="102"/>
      <c r="IK91" s="102"/>
      <c r="IL91" s="102"/>
    </row>
    <row r="92" customFormat="false" ht="24.75" hidden="false" customHeight="false" outlineLevel="0" collapsed="false">
      <c r="AE92" s="77" t="s">
        <v>8353</v>
      </c>
      <c r="AF92" s="78" t="s">
        <v>8426</v>
      </c>
      <c r="AG92" s="79" t="s">
        <v>1682</v>
      </c>
      <c r="AH92" s="80" t="s">
        <v>8427</v>
      </c>
      <c r="AI92" s="81"/>
      <c r="AK92" s="82" t="s">
        <v>182</v>
      </c>
      <c r="AU92" s="94" t="s">
        <v>8428</v>
      </c>
      <c r="AX92" s="84" t="s">
        <v>8429</v>
      </c>
      <c r="BA92" s="84" t="s">
        <v>8430</v>
      </c>
      <c r="BB92" s="84" t="s">
        <v>8431</v>
      </c>
      <c r="BC92" s="84" t="s">
        <v>8432</v>
      </c>
      <c r="BG92" s="84" t="s">
        <v>8433</v>
      </c>
      <c r="BH92" s="84" t="s">
        <v>8434</v>
      </c>
      <c r="BJ92" s="84" t="s">
        <v>8435</v>
      </c>
      <c r="BK92" s="84" t="s">
        <v>8436</v>
      </c>
      <c r="BL92" s="84" t="s">
        <v>8437</v>
      </c>
      <c r="BM92" s="84" t="s">
        <v>8438</v>
      </c>
      <c r="BN92" s="84" t="s">
        <v>8439</v>
      </c>
      <c r="BS92" s="84" t="s">
        <v>8440</v>
      </c>
      <c r="BT92" s="84" t="s">
        <v>8441</v>
      </c>
      <c r="BU92" s="84" t="s">
        <v>1616</v>
      </c>
      <c r="BV92" s="84" t="s">
        <v>8442</v>
      </c>
      <c r="BX92" s="84" t="s">
        <v>8443</v>
      </c>
      <c r="BZ92" s="84" t="s">
        <v>8444</v>
      </c>
      <c r="CB92" s="84" t="s">
        <v>8445</v>
      </c>
      <c r="DL92" s="84" t="s">
        <v>8446</v>
      </c>
      <c r="DN92" s="84" t="s">
        <v>8447</v>
      </c>
      <c r="DO92" s="84" t="s">
        <v>8448</v>
      </c>
      <c r="DR92" s="84" t="s">
        <v>8449</v>
      </c>
      <c r="DU92" s="84" t="s">
        <v>8450</v>
      </c>
      <c r="DW92" s="84" t="s">
        <v>8451</v>
      </c>
      <c r="DX92" s="84" t="s">
        <v>8452</v>
      </c>
      <c r="DY92" s="84" t="s">
        <v>8453</v>
      </c>
      <c r="ED92" s="84" t="s">
        <v>8454</v>
      </c>
      <c r="EF92" s="84" t="s">
        <v>8455</v>
      </c>
      <c r="EH92" s="84" t="s">
        <v>8456</v>
      </c>
      <c r="EJ92" s="84" t="s">
        <v>8457</v>
      </c>
      <c r="EO92" s="84" t="s">
        <v>8458</v>
      </c>
      <c r="EV92" s="84" t="s">
        <v>8459</v>
      </c>
      <c r="EZ92" s="84" t="s">
        <v>8460</v>
      </c>
      <c r="FG92" s="4"/>
      <c r="FH92" s="5"/>
      <c r="FI92" s="6"/>
      <c r="FJ92" s="7"/>
      <c r="FK92" s="8"/>
      <c r="FV92" s="102"/>
      <c r="FW92" s="102"/>
      <c r="FX92" s="102"/>
      <c r="FY92" s="102"/>
      <c r="FZ92" s="102"/>
      <c r="GA92" s="102"/>
      <c r="GB92" s="102"/>
      <c r="GC92" s="102"/>
      <c r="GD92" s="102"/>
      <c r="GE92" s="102"/>
      <c r="GF92" s="102"/>
      <c r="GG92" s="102"/>
      <c r="GH92" s="102"/>
      <c r="GI92" s="102"/>
      <c r="GJ92" s="102"/>
      <c r="GK92" s="102"/>
      <c r="GL92" s="102"/>
      <c r="GM92" s="102"/>
      <c r="GN92" s="102"/>
      <c r="GO92" s="102"/>
      <c r="GU92" s="89" t="s">
        <v>8461</v>
      </c>
      <c r="HF92" s="4"/>
      <c r="HG92" s="5"/>
      <c r="HH92" s="6"/>
      <c r="HI92" s="7" t="s">
        <v>1337</v>
      </c>
      <c r="HJ92" s="8" t="s">
        <v>1338</v>
      </c>
      <c r="HS92" s="102"/>
      <c r="HT92" s="102"/>
      <c r="HU92" s="102"/>
      <c r="HV92" s="102"/>
      <c r="HW92" s="102"/>
      <c r="HX92" s="102"/>
      <c r="HY92" s="102"/>
      <c r="HZ92" s="102"/>
      <c r="IA92" s="102"/>
      <c r="IB92" s="102"/>
      <c r="IC92" s="102"/>
      <c r="ID92" s="102"/>
      <c r="IE92" s="102"/>
      <c r="IF92" s="102"/>
      <c r="IG92" s="102"/>
      <c r="IH92" s="102"/>
      <c r="II92" s="102"/>
      <c r="IJ92" s="102"/>
      <c r="IK92" s="102"/>
      <c r="IL92" s="102"/>
    </row>
    <row r="93" customFormat="false" ht="15" hidden="false" customHeight="false" outlineLevel="0" collapsed="false">
      <c r="AE93" s="77" t="s">
        <v>8353</v>
      </c>
      <c r="AF93" s="78" t="s">
        <v>8462</v>
      </c>
      <c r="AG93" s="79" t="s">
        <v>1684</v>
      </c>
      <c r="AH93" s="80" t="s">
        <v>8463</v>
      </c>
      <c r="AI93" s="81"/>
      <c r="AK93" s="82" t="s">
        <v>184</v>
      </c>
      <c r="AU93" s="94" t="s">
        <v>1684</v>
      </c>
      <c r="AX93" s="84" t="s">
        <v>8464</v>
      </c>
      <c r="BA93" s="84" t="s">
        <v>8465</v>
      </c>
      <c r="BB93" s="84" t="s">
        <v>8466</v>
      </c>
      <c r="BC93" s="84" t="s">
        <v>8467</v>
      </c>
      <c r="BG93" s="84" t="s">
        <v>8468</v>
      </c>
      <c r="BH93" s="84" t="s">
        <v>8469</v>
      </c>
      <c r="BJ93" s="84" t="s">
        <v>8470</v>
      </c>
      <c r="BK93" s="84" t="s">
        <v>8471</v>
      </c>
      <c r="BL93" s="84" t="s">
        <v>8472</v>
      </c>
      <c r="BM93" s="84" t="s">
        <v>8473</v>
      </c>
      <c r="BN93" s="84" t="s">
        <v>8474</v>
      </c>
      <c r="BS93" s="84" t="s">
        <v>8475</v>
      </c>
      <c r="BT93" s="84" t="s">
        <v>8476</v>
      </c>
      <c r="BU93" s="84" t="s">
        <v>8477</v>
      </c>
      <c r="BV93" s="84" t="s">
        <v>8478</v>
      </c>
      <c r="BX93" s="84" t="s">
        <v>8479</v>
      </c>
      <c r="BZ93" s="84" t="s">
        <v>8480</v>
      </c>
      <c r="CB93" s="84" t="s">
        <v>8481</v>
      </c>
      <c r="DL93" s="84" t="s">
        <v>8482</v>
      </c>
      <c r="DO93" s="84" t="s">
        <v>8483</v>
      </c>
      <c r="DR93" s="84" t="s">
        <v>8484</v>
      </c>
      <c r="DU93" s="84" t="s">
        <v>8485</v>
      </c>
      <c r="DW93" s="84" t="s">
        <v>8486</v>
      </c>
      <c r="DX93" s="84" t="s">
        <v>8487</v>
      </c>
      <c r="DY93" s="84" t="s">
        <v>8488</v>
      </c>
      <c r="ED93" s="84" t="s">
        <v>8489</v>
      </c>
      <c r="EF93" s="84" t="s">
        <v>8490</v>
      </c>
      <c r="EH93" s="84" t="s">
        <v>8491</v>
      </c>
      <c r="EJ93" s="84" t="s">
        <v>8492</v>
      </c>
      <c r="EO93" s="84" t="s">
        <v>8493</v>
      </c>
      <c r="EV93" s="84" t="s">
        <v>8494</v>
      </c>
      <c r="EZ93" s="84" t="s">
        <v>8495</v>
      </c>
      <c r="FG93" s="4"/>
      <c r="FH93" s="5"/>
      <c r="FI93" s="6"/>
      <c r="FJ93" s="7"/>
      <c r="FK93" s="8"/>
      <c r="FV93" s="102"/>
      <c r="FW93" s="102"/>
      <c r="FX93" s="102"/>
      <c r="FY93" s="102"/>
      <c r="FZ93" s="102"/>
      <c r="GA93" s="102"/>
      <c r="GB93" s="102"/>
      <c r="GC93" s="102"/>
      <c r="GD93" s="102"/>
      <c r="GE93" s="102"/>
      <c r="GF93" s="102"/>
      <c r="GG93" s="102"/>
      <c r="GH93" s="102"/>
      <c r="GI93" s="102"/>
      <c r="GJ93" s="102"/>
      <c r="GK93" s="102"/>
      <c r="GL93" s="102"/>
      <c r="GM93" s="102"/>
      <c r="GN93" s="102"/>
      <c r="GO93" s="102"/>
      <c r="GU93" s="89" t="s">
        <v>8496</v>
      </c>
      <c r="HF93" s="4"/>
      <c r="HG93" s="5"/>
      <c r="HH93" s="6"/>
      <c r="HI93" s="7" t="s">
        <v>1335</v>
      </c>
      <c r="HJ93" s="8" t="s">
        <v>1336</v>
      </c>
      <c r="HS93" s="102"/>
      <c r="HT93" s="102"/>
      <c r="HU93" s="102"/>
      <c r="HV93" s="102"/>
      <c r="HW93" s="102"/>
      <c r="HX93" s="102"/>
      <c r="HY93" s="102"/>
      <c r="HZ93" s="102"/>
      <c r="IA93" s="102"/>
      <c r="IB93" s="102"/>
      <c r="IC93" s="102"/>
      <c r="ID93" s="102"/>
      <c r="IE93" s="102"/>
      <c r="IF93" s="102"/>
      <c r="IG93" s="102"/>
      <c r="IH93" s="102"/>
      <c r="II93" s="102"/>
      <c r="IJ93" s="102"/>
      <c r="IK93" s="102"/>
      <c r="IL93" s="102"/>
    </row>
    <row r="94" customFormat="false" ht="24.75" hidden="false" customHeight="false" outlineLevel="0" collapsed="false">
      <c r="AE94" s="77" t="s">
        <v>8353</v>
      </c>
      <c r="AF94" s="78" t="s">
        <v>8497</v>
      </c>
      <c r="AG94" s="79" t="s">
        <v>6214</v>
      </c>
      <c r="AH94" s="80" t="s">
        <v>8498</v>
      </c>
      <c r="AI94" s="81"/>
      <c r="AK94" s="82" t="s">
        <v>186</v>
      </c>
      <c r="AU94" s="94" t="s">
        <v>6214</v>
      </c>
      <c r="AX94" s="84" t="s">
        <v>8499</v>
      </c>
      <c r="BA94" s="84" t="s">
        <v>8500</v>
      </c>
      <c r="BB94" s="84" t="s">
        <v>8501</v>
      </c>
      <c r="BC94" s="84" t="s">
        <v>8502</v>
      </c>
      <c r="BG94" s="84" t="s">
        <v>8503</v>
      </c>
      <c r="BH94" s="84" t="s">
        <v>8504</v>
      </c>
      <c r="BJ94" s="84" t="s">
        <v>8505</v>
      </c>
      <c r="BK94" s="84" t="s">
        <v>8506</v>
      </c>
      <c r="BL94" s="84" t="s">
        <v>8507</v>
      </c>
      <c r="BM94" s="84" t="s">
        <v>8508</v>
      </c>
      <c r="BN94" s="84" t="s">
        <v>8509</v>
      </c>
      <c r="BS94" s="84" t="s">
        <v>8510</v>
      </c>
      <c r="BT94" s="84" t="s">
        <v>8511</v>
      </c>
      <c r="BU94" s="84" t="s">
        <v>8512</v>
      </c>
      <c r="BV94" s="84" t="s">
        <v>8513</v>
      </c>
      <c r="BX94" s="84" t="s">
        <v>8514</v>
      </c>
      <c r="BZ94" s="84" t="s">
        <v>8515</v>
      </c>
      <c r="CB94" s="84" t="s">
        <v>8516</v>
      </c>
      <c r="DL94" s="84" t="s">
        <v>8517</v>
      </c>
      <c r="DO94" s="84" t="s">
        <v>8518</v>
      </c>
      <c r="DR94" s="84" t="s">
        <v>8519</v>
      </c>
      <c r="DU94" s="84" t="s">
        <v>8520</v>
      </c>
      <c r="DX94" s="84" t="s">
        <v>8521</v>
      </c>
      <c r="DY94" s="84" t="s">
        <v>8522</v>
      </c>
      <c r="ED94" s="84" t="s">
        <v>8523</v>
      </c>
      <c r="EF94" s="84" t="s">
        <v>8524</v>
      </c>
      <c r="EH94" s="84" t="s">
        <v>8525</v>
      </c>
      <c r="EJ94" s="84" t="s">
        <v>8526</v>
      </c>
      <c r="EO94" s="84" t="s">
        <v>8527</v>
      </c>
      <c r="EZ94" s="84" t="s">
        <v>8528</v>
      </c>
      <c r="FG94" s="4"/>
      <c r="FH94" s="5"/>
      <c r="FI94" s="6"/>
      <c r="FJ94" s="7"/>
      <c r="FK94" s="8"/>
      <c r="FV94" s="102"/>
      <c r="FW94" s="102"/>
      <c r="FX94" s="102"/>
      <c r="FY94" s="102"/>
      <c r="FZ94" s="102"/>
      <c r="GA94" s="102"/>
      <c r="GB94" s="102"/>
      <c r="GC94" s="102"/>
      <c r="GD94" s="102"/>
      <c r="GE94" s="102"/>
      <c r="GF94" s="102"/>
      <c r="GG94" s="102"/>
      <c r="GH94" s="102"/>
      <c r="GI94" s="102"/>
      <c r="GJ94" s="102"/>
      <c r="GK94" s="102"/>
      <c r="GL94" s="102"/>
      <c r="GM94" s="102"/>
      <c r="GN94" s="102"/>
      <c r="GO94" s="102"/>
      <c r="GU94" s="89" t="s">
        <v>8529</v>
      </c>
      <c r="HF94" s="4"/>
      <c r="HG94" s="5"/>
      <c r="HH94" s="6"/>
      <c r="HI94" s="7" t="s">
        <v>1337</v>
      </c>
      <c r="HJ94" s="8" t="s">
        <v>1338</v>
      </c>
      <c r="HS94" s="102"/>
      <c r="HT94" s="102"/>
      <c r="HU94" s="102"/>
      <c r="HV94" s="102"/>
      <c r="HW94" s="102"/>
      <c r="HX94" s="102"/>
      <c r="HY94" s="102"/>
      <c r="HZ94" s="102"/>
      <c r="IA94" s="102"/>
      <c r="IB94" s="102"/>
      <c r="IC94" s="102"/>
      <c r="ID94" s="102"/>
      <c r="IE94" s="102"/>
      <c r="IF94" s="102"/>
      <c r="IG94" s="102"/>
      <c r="IH94" s="102"/>
      <c r="II94" s="102"/>
      <c r="IJ94" s="102"/>
      <c r="IK94" s="102"/>
      <c r="IL94" s="102"/>
    </row>
    <row r="95" customFormat="false" ht="15" hidden="false" customHeight="false" outlineLevel="0" collapsed="false">
      <c r="M95" s="67"/>
      <c r="O95" s="67"/>
      <c r="AE95" s="77" t="s">
        <v>8530</v>
      </c>
      <c r="AF95" s="78" t="s">
        <v>8531</v>
      </c>
      <c r="AG95" s="79" t="s">
        <v>1687</v>
      </c>
      <c r="AH95" s="80" t="s">
        <v>8532</v>
      </c>
      <c r="AI95" s="81"/>
      <c r="AK95" s="82" t="s">
        <v>188</v>
      </c>
      <c r="AU95" s="94" t="s">
        <v>1686</v>
      </c>
      <c r="AX95" s="84" t="s">
        <v>8533</v>
      </c>
      <c r="BA95" s="84" t="s">
        <v>8534</v>
      </c>
      <c r="BB95" s="84" t="s">
        <v>8535</v>
      </c>
      <c r="BC95" s="84" t="s">
        <v>8536</v>
      </c>
      <c r="BG95" s="77" t="s">
        <v>8537</v>
      </c>
      <c r="BH95" s="84" t="s">
        <v>8538</v>
      </c>
      <c r="BJ95" s="84" t="s">
        <v>8539</v>
      </c>
      <c r="BK95" s="84" t="s">
        <v>8540</v>
      </c>
      <c r="BL95" s="84" t="s">
        <v>8541</v>
      </c>
      <c r="BM95" s="84" t="s">
        <v>8542</v>
      </c>
      <c r="BN95" s="84" t="s">
        <v>8543</v>
      </c>
      <c r="BS95" s="84" t="s">
        <v>8544</v>
      </c>
      <c r="BT95" s="94" t="s">
        <v>8545</v>
      </c>
      <c r="BU95" s="84" t="s">
        <v>8546</v>
      </c>
      <c r="BV95" s="84" t="s">
        <v>8547</v>
      </c>
      <c r="BX95" s="84" t="s">
        <v>8548</v>
      </c>
      <c r="BZ95" s="84" t="s">
        <v>8549</v>
      </c>
      <c r="CB95" s="84" t="s">
        <v>8550</v>
      </c>
      <c r="DL95" s="84" t="s">
        <v>8551</v>
      </c>
      <c r="DO95" s="84" t="s">
        <v>8552</v>
      </c>
      <c r="DR95" s="84" t="s">
        <v>8553</v>
      </c>
      <c r="DU95" s="84" t="s">
        <v>8554</v>
      </c>
      <c r="DX95" s="84" t="s">
        <v>8555</v>
      </c>
      <c r="DY95" s="84" t="s">
        <v>8556</v>
      </c>
      <c r="ED95" s="84" t="s">
        <v>8557</v>
      </c>
      <c r="EF95" s="84" t="s">
        <v>8558</v>
      </c>
      <c r="EH95" s="84" t="s">
        <v>8559</v>
      </c>
      <c r="EJ95" s="84" t="s">
        <v>8560</v>
      </c>
      <c r="EO95" s="84" t="s">
        <v>8561</v>
      </c>
      <c r="EZ95" s="84" t="s">
        <v>8562</v>
      </c>
      <c r="FG95" s="4"/>
      <c r="FH95" s="5"/>
      <c r="FI95" s="6"/>
      <c r="FJ95" s="7"/>
      <c r="FK95" s="8"/>
      <c r="FV95" s="102"/>
      <c r="FW95" s="102"/>
      <c r="FX95" s="102"/>
      <c r="FY95" s="102"/>
      <c r="FZ95" s="102"/>
      <c r="GA95" s="102"/>
      <c r="GB95" s="102"/>
      <c r="GC95" s="102"/>
      <c r="GD95" s="102"/>
      <c r="GE95" s="102"/>
      <c r="GF95" s="102"/>
      <c r="GG95" s="102"/>
      <c r="GH95" s="102"/>
      <c r="GI95" s="102"/>
      <c r="GJ95" s="102"/>
      <c r="GK95" s="102"/>
      <c r="GL95" s="102"/>
      <c r="GM95" s="102"/>
      <c r="GN95" s="102"/>
      <c r="GO95" s="102"/>
      <c r="GU95" s="89" t="s">
        <v>8563</v>
      </c>
      <c r="HF95" s="4"/>
      <c r="HG95" s="5"/>
      <c r="HH95" s="6"/>
      <c r="HI95" s="7" t="s">
        <v>1335</v>
      </c>
      <c r="HJ95" s="8" t="s">
        <v>1336</v>
      </c>
      <c r="HS95" s="102"/>
      <c r="HT95" s="102"/>
      <c r="HU95" s="102"/>
      <c r="HV95" s="102"/>
      <c r="HW95" s="102"/>
      <c r="HX95" s="102"/>
      <c r="HY95" s="102"/>
      <c r="HZ95" s="102"/>
      <c r="IA95" s="102"/>
      <c r="IB95" s="102"/>
      <c r="IC95" s="102"/>
      <c r="ID95" s="102"/>
      <c r="IE95" s="102"/>
      <c r="IF95" s="102"/>
      <c r="IG95" s="102"/>
      <c r="IH95" s="102"/>
      <c r="II95" s="102"/>
      <c r="IJ95" s="102"/>
      <c r="IK95" s="102"/>
      <c r="IL95" s="102"/>
    </row>
    <row r="96" customFormat="false" ht="15" hidden="false" customHeight="false" outlineLevel="0" collapsed="false">
      <c r="AE96" s="77" t="s">
        <v>8530</v>
      </c>
      <c r="AF96" s="78" t="s">
        <v>8564</v>
      </c>
      <c r="AG96" s="79" t="s">
        <v>1688</v>
      </c>
      <c r="AH96" s="80" t="s">
        <v>8565</v>
      </c>
      <c r="AI96" s="81"/>
      <c r="AK96" s="82" t="s">
        <v>190</v>
      </c>
      <c r="AU96" s="94" t="s">
        <v>1687</v>
      </c>
      <c r="AX96" s="84" t="s">
        <v>8566</v>
      </c>
      <c r="BA96" s="84" t="s">
        <v>8567</v>
      </c>
      <c r="BB96" s="84" t="s">
        <v>8568</v>
      </c>
      <c r="BC96" s="84" t="s">
        <v>8569</v>
      </c>
      <c r="BG96" s="84" t="s">
        <v>8570</v>
      </c>
      <c r="BH96" s="84" t="s">
        <v>8571</v>
      </c>
      <c r="BJ96" s="84" t="s">
        <v>8572</v>
      </c>
      <c r="BK96" s="84" t="s">
        <v>8573</v>
      </c>
      <c r="BL96" s="84" t="s">
        <v>8574</v>
      </c>
      <c r="BM96" s="84" t="s">
        <v>8575</v>
      </c>
      <c r="BN96" s="84" t="s">
        <v>8576</v>
      </c>
      <c r="BS96" s="84" t="s">
        <v>8577</v>
      </c>
      <c r="BT96" s="84" t="s">
        <v>8578</v>
      </c>
      <c r="BU96" s="84" t="s">
        <v>8579</v>
      </c>
      <c r="BV96" s="84" t="s">
        <v>8580</v>
      </c>
      <c r="BX96" s="84"/>
      <c r="BZ96" s="84" t="s">
        <v>8581</v>
      </c>
      <c r="CB96" s="84" t="s">
        <v>8582</v>
      </c>
      <c r="DL96" s="84" t="s">
        <v>8583</v>
      </c>
      <c r="DO96" s="84" t="s">
        <v>8584</v>
      </c>
      <c r="DR96" s="84" t="s">
        <v>8585</v>
      </c>
      <c r="DU96" s="84" t="s">
        <v>8586</v>
      </c>
      <c r="DX96" s="84" t="s">
        <v>8587</v>
      </c>
      <c r="DY96" s="84" t="s">
        <v>8588</v>
      </c>
      <c r="ED96" s="84" t="s">
        <v>8589</v>
      </c>
      <c r="EF96" s="84" t="s">
        <v>8590</v>
      </c>
      <c r="EH96" s="84" t="s">
        <v>8591</v>
      </c>
      <c r="EJ96" s="84" t="s">
        <v>8592</v>
      </c>
      <c r="EO96" s="84" t="s">
        <v>8593</v>
      </c>
      <c r="EZ96" s="84" t="s">
        <v>8594</v>
      </c>
      <c r="FG96" s="4"/>
      <c r="FH96" s="5"/>
      <c r="FI96" s="6"/>
      <c r="FJ96" s="7"/>
      <c r="FK96" s="8"/>
      <c r="FV96" s="102"/>
      <c r="FW96" s="102"/>
      <c r="FX96" s="102"/>
      <c r="FY96" s="102"/>
      <c r="FZ96" s="102"/>
      <c r="GA96" s="102"/>
      <c r="GB96" s="102"/>
      <c r="GC96" s="102"/>
      <c r="GD96" s="102"/>
      <c r="GE96" s="102"/>
      <c r="GF96" s="102"/>
      <c r="GG96" s="102"/>
      <c r="GH96" s="102"/>
      <c r="GI96" s="102"/>
      <c r="GJ96" s="102"/>
      <c r="GK96" s="102"/>
      <c r="GL96" s="102"/>
      <c r="GM96" s="102"/>
      <c r="GN96" s="102"/>
      <c r="GO96" s="102"/>
      <c r="GU96" s="89" t="s">
        <v>8595</v>
      </c>
      <c r="HF96" s="4"/>
      <c r="HG96" s="5"/>
      <c r="HH96" s="6"/>
      <c r="HI96" s="7" t="s">
        <v>1337</v>
      </c>
      <c r="HJ96" s="8" t="s">
        <v>1338</v>
      </c>
      <c r="HS96" s="102"/>
      <c r="HT96" s="102"/>
      <c r="HU96" s="102"/>
      <c r="HV96" s="102"/>
      <c r="HW96" s="102"/>
      <c r="HX96" s="102"/>
      <c r="HY96" s="102"/>
      <c r="HZ96" s="102"/>
      <c r="IA96" s="102"/>
      <c r="IB96" s="102"/>
      <c r="IC96" s="102"/>
      <c r="ID96" s="102"/>
      <c r="IE96" s="102"/>
      <c r="IF96" s="102"/>
      <c r="IG96" s="102"/>
      <c r="IH96" s="102"/>
      <c r="II96" s="102"/>
      <c r="IJ96" s="102"/>
      <c r="IK96" s="102"/>
      <c r="IL96" s="102"/>
    </row>
    <row r="97" customFormat="false" ht="15" hidden="false" customHeight="false" outlineLevel="0" collapsed="false">
      <c r="M97" s="67"/>
      <c r="O97" s="67"/>
      <c r="AE97" s="77" t="s">
        <v>8530</v>
      </c>
      <c r="AF97" s="78" t="s">
        <v>8596</v>
      </c>
      <c r="AG97" s="79" t="s">
        <v>1692</v>
      </c>
      <c r="AH97" s="80" t="s">
        <v>8597</v>
      </c>
      <c r="AI97" s="81"/>
      <c r="AK97" s="82" t="s">
        <v>192</v>
      </c>
      <c r="AU97" s="94" t="s">
        <v>1688</v>
      </c>
      <c r="AX97" s="84" t="s">
        <v>8598</v>
      </c>
      <c r="BA97" s="84" t="s">
        <v>8599</v>
      </c>
      <c r="BB97" s="84" t="s">
        <v>8600</v>
      </c>
      <c r="BC97" s="84" t="s">
        <v>8601</v>
      </c>
      <c r="BG97" s="84" t="s">
        <v>8602</v>
      </c>
      <c r="BH97" s="84" t="s">
        <v>8603</v>
      </c>
      <c r="BJ97" s="84" t="s">
        <v>8604</v>
      </c>
      <c r="BK97" s="84" t="s">
        <v>8605</v>
      </c>
      <c r="BL97" s="84" t="s">
        <v>8606</v>
      </c>
      <c r="BM97" s="84" t="s">
        <v>8607</v>
      </c>
      <c r="BN97" s="84" t="s">
        <v>8608</v>
      </c>
      <c r="BS97" s="84" t="s">
        <v>8609</v>
      </c>
      <c r="BT97" s="84" t="s">
        <v>8610</v>
      </c>
      <c r="BU97" s="84" t="s">
        <v>8611</v>
      </c>
      <c r="BV97" s="84" t="s">
        <v>8612</v>
      </c>
      <c r="BZ97" s="84" t="s">
        <v>8613</v>
      </c>
      <c r="CB97" s="84" t="s">
        <v>8614</v>
      </c>
      <c r="DL97" s="84" t="s">
        <v>8615</v>
      </c>
      <c r="DO97" s="84" t="s">
        <v>8616</v>
      </c>
      <c r="DR97" s="84" t="s">
        <v>8617</v>
      </c>
      <c r="DU97" s="84" t="s">
        <v>8618</v>
      </c>
      <c r="DX97" s="84" t="s">
        <v>8619</v>
      </c>
      <c r="DY97" s="84" t="s">
        <v>8620</v>
      </c>
      <c r="ED97" s="84" t="s">
        <v>8621</v>
      </c>
      <c r="EF97" s="84" t="s">
        <v>8622</v>
      </c>
      <c r="EH97" s="84" t="s">
        <v>8623</v>
      </c>
      <c r="EJ97" s="84" t="s">
        <v>8624</v>
      </c>
      <c r="EO97" s="84" t="s">
        <v>8625</v>
      </c>
      <c r="EZ97" s="84" t="s">
        <v>8626</v>
      </c>
      <c r="FG97" s="4"/>
      <c r="FH97" s="5"/>
      <c r="FI97" s="6"/>
      <c r="FJ97" s="7"/>
      <c r="FK97" s="8"/>
      <c r="FV97" s="102"/>
      <c r="FW97" s="102"/>
      <c r="FX97" s="102"/>
      <c r="FY97" s="102"/>
      <c r="FZ97" s="102"/>
      <c r="GA97" s="102"/>
      <c r="GB97" s="102"/>
      <c r="GC97" s="102"/>
      <c r="GD97" s="102"/>
      <c r="GE97" s="102"/>
      <c r="GF97" s="102"/>
      <c r="GG97" s="102"/>
      <c r="GH97" s="102"/>
      <c r="GI97" s="102"/>
      <c r="GJ97" s="102"/>
      <c r="GK97" s="102"/>
      <c r="GL97" s="102"/>
      <c r="GM97" s="102"/>
      <c r="GN97" s="102"/>
      <c r="GO97" s="102"/>
      <c r="GU97" s="89" t="s">
        <v>8627</v>
      </c>
      <c r="HF97" s="4"/>
      <c r="HG97" s="5"/>
      <c r="HH97" s="6"/>
      <c r="HI97" s="7" t="s">
        <v>1335</v>
      </c>
      <c r="HJ97" s="8" t="s">
        <v>1336</v>
      </c>
      <c r="HS97" s="102"/>
      <c r="HT97" s="102"/>
      <c r="HU97" s="102"/>
      <c r="HV97" s="102"/>
      <c r="HW97" s="102"/>
      <c r="HX97" s="102"/>
      <c r="HY97" s="102"/>
      <c r="HZ97" s="102"/>
      <c r="IA97" s="102"/>
      <c r="IB97" s="102"/>
      <c r="IC97" s="102"/>
      <c r="ID97" s="102"/>
      <c r="IE97" s="102"/>
      <c r="IF97" s="102"/>
      <c r="IG97" s="102"/>
      <c r="IH97" s="102"/>
      <c r="II97" s="102"/>
      <c r="IJ97" s="102"/>
      <c r="IK97" s="102"/>
      <c r="IL97" s="102"/>
    </row>
    <row r="98" customFormat="false" ht="15" hidden="false" customHeight="false" outlineLevel="0" collapsed="false">
      <c r="M98" s="67"/>
      <c r="O98" s="105"/>
      <c r="AE98" s="77" t="s">
        <v>8530</v>
      </c>
      <c r="AF98" s="78" t="s">
        <v>8628</v>
      </c>
      <c r="AG98" s="79" t="s">
        <v>1686</v>
      </c>
      <c r="AH98" s="80" t="s">
        <v>8629</v>
      </c>
      <c r="AI98" s="81"/>
      <c r="AK98" s="82" t="s">
        <v>194</v>
      </c>
      <c r="AU98" s="94" t="s">
        <v>1689</v>
      </c>
      <c r="AX98" s="84" t="s">
        <v>8630</v>
      </c>
      <c r="BA98" s="84" t="s">
        <v>8631</v>
      </c>
      <c r="BB98" s="84" t="s">
        <v>8632</v>
      </c>
      <c r="BC98" s="84" t="s">
        <v>8633</v>
      </c>
      <c r="BG98" s="84" t="s">
        <v>8634</v>
      </c>
      <c r="BH98" s="84" t="s">
        <v>8635</v>
      </c>
      <c r="BJ98" s="84" t="s">
        <v>8636</v>
      </c>
      <c r="BK98" s="84" t="s">
        <v>8637</v>
      </c>
      <c r="BL98" s="84" t="s">
        <v>8638</v>
      </c>
      <c r="BM98" s="84" t="s">
        <v>8639</v>
      </c>
      <c r="BN98" s="84" t="s">
        <v>8640</v>
      </c>
      <c r="BS98" s="84" t="s">
        <v>8641</v>
      </c>
      <c r="BT98" s="84" t="s">
        <v>8642</v>
      </c>
      <c r="BU98" s="84" t="s">
        <v>8643</v>
      </c>
      <c r="BV98" s="84" t="s">
        <v>8644</v>
      </c>
      <c r="BZ98" s="84" t="s">
        <v>8645</v>
      </c>
      <c r="CB98" s="84" t="s">
        <v>8646</v>
      </c>
      <c r="DL98" s="84" t="s">
        <v>1659</v>
      </c>
      <c r="DO98" s="84" t="s">
        <v>8647</v>
      </c>
      <c r="DR98" s="84" t="s">
        <v>8648</v>
      </c>
      <c r="DU98" s="84" t="s">
        <v>8649</v>
      </c>
      <c r="DX98" s="84" t="s">
        <v>8650</v>
      </c>
      <c r="DY98" s="84" t="s">
        <v>8651</v>
      </c>
      <c r="ED98" s="108"/>
      <c r="EF98" s="84" t="s">
        <v>8652</v>
      </c>
      <c r="EH98" s="84" t="s">
        <v>8653</v>
      </c>
      <c r="EJ98" s="84" t="s">
        <v>8654</v>
      </c>
      <c r="EO98" s="84" t="s">
        <v>8655</v>
      </c>
      <c r="EZ98" s="84" t="s">
        <v>8656</v>
      </c>
      <c r="FG98" s="4"/>
      <c r="FH98" s="5"/>
      <c r="FI98" s="6"/>
      <c r="FJ98" s="7"/>
      <c r="FK98" s="8"/>
      <c r="FV98" s="102"/>
      <c r="FW98" s="102"/>
      <c r="FX98" s="102"/>
      <c r="FY98" s="102"/>
      <c r="FZ98" s="102"/>
      <c r="GA98" s="102"/>
      <c r="GB98" s="102"/>
      <c r="GC98" s="102"/>
      <c r="GD98" s="102"/>
      <c r="GE98" s="102"/>
      <c r="GF98" s="102"/>
      <c r="GG98" s="102"/>
      <c r="GH98" s="102"/>
      <c r="GI98" s="102"/>
      <c r="GJ98" s="102"/>
      <c r="GK98" s="102"/>
      <c r="GL98" s="102"/>
      <c r="GM98" s="102"/>
      <c r="GN98" s="102"/>
      <c r="GO98" s="102"/>
      <c r="GU98" s="89" t="s">
        <v>8657</v>
      </c>
      <c r="HF98" s="4"/>
      <c r="HG98" s="5"/>
      <c r="HH98" s="6"/>
      <c r="HI98" s="7" t="s">
        <v>1337</v>
      </c>
      <c r="HJ98" s="8" t="s">
        <v>1338</v>
      </c>
      <c r="HS98" s="102"/>
      <c r="HT98" s="102"/>
      <c r="HU98" s="102"/>
      <c r="HV98" s="102"/>
      <c r="HW98" s="102"/>
      <c r="HX98" s="102"/>
      <c r="HY98" s="102"/>
      <c r="HZ98" s="102"/>
      <c r="IA98" s="102"/>
      <c r="IB98" s="102"/>
      <c r="IC98" s="102"/>
      <c r="ID98" s="102"/>
      <c r="IE98" s="102"/>
      <c r="IF98" s="102"/>
      <c r="IG98" s="102"/>
      <c r="IH98" s="102"/>
      <c r="II98" s="102"/>
      <c r="IJ98" s="102"/>
      <c r="IK98" s="102"/>
      <c r="IL98" s="102"/>
    </row>
    <row r="99" customFormat="false" ht="24.75" hidden="false" customHeight="false" outlineLevel="0" collapsed="false">
      <c r="AE99" s="77" t="s">
        <v>8530</v>
      </c>
      <c r="AF99" s="78" t="s">
        <v>8658</v>
      </c>
      <c r="AG99" s="79" t="s">
        <v>1689</v>
      </c>
      <c r="AH99" s="80" t="s">
        <v>8659</v>
      </c>
      <c r="AI99" s="81"/>
      <c r="AK99" s="82" t="s">
        <v>196</v>
      </c>
      <c r="AU99" s="94" t="s">
        <v>1690</v>
      </c>
      <c r="AX99" s="84" t="s">
        <v>8660</v>
      </c>
      <c r="BA99" s="84" t="s">
        <v>8661</v>
      </c>
      <c r="BB99" s="84" t="s">
        <v>8662</v>
      </c>
      <c r="BC99" s="84" t="s">
        <v>8663</v>
      </c>
      <c r="BG99" s="84" t="s">
        <v>8664</v>
      </c>
      <c r="BH99" s="84" t="s">
        <v>8665</v>
      </c>
      <c r="BJ99" s="84" t="s">
        <v>8666</v>
      </c>
      <c r="BK99" s="84" t="s">
        <v>8667</v>
      </c>
      <c r="BL99" s="84" t="s">
        <v>8668</v>
      </c>
      <c r="BM99" s="84" t="s">
        <v>8669</v>
      </c>
      <c r="BN99" s="84" t="s">
        <v>8670</v>
      </c>
      <c r="BS99" s="84" t="s">
        <v>8671</v>
      </c>
      <c r="BT99" s="84" t="s">
        <v>8672</v>
      </c>
      <c r="BU99" s="84" t="s">
        <v>8673</v>
      </c>
      <c r="BV99" s="84" t="s">
        <v>8674</v>
      </c>
      <c r="BZ99" s="84" t="s">
        <v>8675</v>
      </c>
      <c r="CB99" s="84" t="s">
        <v>8676</v>
      </c>
      <c r="DL99" s="84" t="s">
        <v>8677</v>
      </c>
      <c r="DO99" s="84" t="s">
        <v>8678</v>
      </c>
      <c r="DR99" s="84" t="s">
        <v>8679</v>
      </c>
      <c r="DU99" s="84" t="s">
        <v>8680</v>
      </c>
      <c r="DX99" s="84" t="s">
        <v>8681</v>
      </c>
      <c r="DY99" s="84" t="s">
        <v>8682</v>
      </c>
      <c r="EF99" s="84" t="s">
        <v>8683</v>
      </c>
      <c r="EH99" s="84" t="s">
        <v>8684</v>
      </c>
      <c r="EO99" s="84" t="s">
        <v>8685</v>
      </c>
      <c r="EZ99" s="84" t="s">
        <v>8686</v>
      </c>
      <c r="FG99" s="4"/>
      <c r="FH99" s="5"/>
      <c r="FI99" s="6"/>
      <c r="FJ99" s="7"/>
      <c r="FK99" s="8"/>
      <c r="FV99" s="102"/>
      <c r="FW99" s="102"/>
      <c r="FX99" s="102"/>
      <c r="FY99" s="102"/>
      <c r="FZ99" s="102"/>
      <c r="GA99" s="102"/>
      <c r="GB99" s="102"/>
      <c r="GC99" s="102"/>
      <c r="GD99" s="102"/>
      <c r="GE99" s="102"/>
      <c r="GF99" s="102"/>
      <c r="GG99" s="102"/>
      <c r="GH99" s="102"/>
      <c r="GI99" s="102"/>
      <c r="GJ99" s="102"/>
      <c r="GK99" s="102"/>
      <c r="GL99" s="102"/>
      <c r="GM99" s="102"/>
      <c r="GN99" s="102"/>
      <c r="GO99" s="102"/>
      <c r="GU99" s="89" t="s">
        <v>8687</v>
      </c>
      <c r="HF99" s="4"/>
      <c r="HG99" s="5"/>
      <c r="HH99" s="6"/>
      <c r="HI99" s="7" t="s">
        <v>1335</v>
      </c>
      <c r="HJ99" s="8" t="s">
        <v>1354</v>
      </c>
      <c r="HS99" s="102"/>
      <c r="HT99" s="102"/>
      <c r="HU99" s="102"/>
      <c r="HV99" s="102"/>
      <c r="HW99" s="102"/>
      <c r="HX99" s="102"/>
      <c r="HY99" s="102"/>
      <c r="HZ99" s="102"/>
      <c r="IA99" s="102"/>
      <c r="IB99" s="102"/>
      <c r="IC99" s="102"/>
      <c r="ID99" s="102"/>
      <c r="IE99" s="102"/>
      <c r="IF99" s="102"/>
      <c r="IG99" s="102"/>
      <c r="IH99" s="102"/>
      <c r="II99" s="102"/>
      <c r="IJ99" s="102"/>
      <c r="IK99" s="102"/>
      <c r="IL99" s="102"/>
    </row>
    <row r="100" customFormat="false" ht="15" hidden="false" customHeight="false" outlineLevel="0" collapsed="false">
      <c r="M100" s="67"/>
      <c r="O100" s="105"/>
      <c r="AE100" s="77" t="s">
        <v>8530</v>
      </c>
      <c r="AF100" s="78" t="s">
        <v>8688</v>
      </c>
      <c r="AG100" s="79" t="s">
        <v>1690</v>
      </c>
      <c r="AH100" s="80" t="s">
        <v>8689</v>
      </c>
      <c r="AI100" s="81"/>
      <c r="AK100" s="82" t="s">
        <v>198</v>
      </c>
      <c r="AU100" s="94" t="s">
        <v>1691</v>
      </c>
      <c r="AX100" s="84" t="s">
        <v>8690</v>
      </c>
      <c r="BA100" s="84" t="s">
        <v>8691</v>
      </c>
      <c r="BB100" s="84" t="s">
        <v>8692</v>
      </c>
      <c r="BC100" s="84" t="s">
        <v>8693</v>
      </c>
      <c r="BG100" s="84" t="s">
        <v>8694</v>
      </c>
      <c r="BH100" s="84" t="s">
        <v>8695</v>
      </c>
      <c r="BJ100" s="84" t="s">
        <v>8696</v>
      </c>
      <c r="BK100" s="84" t="s">
        <v>8697</v>
      </c>
      <c r="BL100" s="84" t="s">
        <v>8698</v>
      </c>
      <c r="BM100" s="84" t="s">
        <v>8699</v>
      </c>
      <c r="BN100" s="84" t="s">
        <v>8700</v>
      </c>
      <c r="BS100" s="84" t="s">
        <v>8701</v>
      </c>
      <c r="BT100" s="84" t="s">
        <v>8702</v>
      </c>
      <c r="BV100" s="84" t="s">
        <v>8703</v>
      </c>
      <c r="BZ100" s="84" t="s">
        <v>8704</v>
      </c>
      <c r="CB100" s="84" t="s">
        <v>8705</v>
      </c>
      <c r="DL100" s="84" t="s">
        <v>8706</v>
      </c>
      <c r="DO100" s="84" t="s">
        <v>8707</v>
      </c>
      <c r="DR100" s="84" t="s">
        <v>8708</v>
      </c>
      <c r="DU100" s="84" t="s">
        <v>8709</v>
      </c>
      <c r="DX100" s="84" t="s">
        <v>8710</v>
      </c>
      <c r="DY100" s="84" t="s">
        <v>8711</v>
      </c>
      <c r="EF100" s="84" t="s">
        <v>8712</v>
      </c>
      <c r="EH100" s="84" t="s">
        <v>8713</v>
      </c>
      <c r="EO100" s="84" t="s">
        <v>8714</v>
      </c>
      <c r="EZ100" s="84" t="s">
        <v>8715</v>
      </c>
      <c r="FG100" s="4"/>
      <c r="FH100" s="5"/>
      <c r="FI100" s="6"/>
      <c r="FJ100" s="7"/>
      <c r="FK100" s="8"/>
      <c r="FV100" s="102"/>
      <c r="FW100" s="102"/>
      <c r="FX100" s="102"/>
      <c r="FY100" s="102"/>
      <c r="FZ100" s="102"/>
      <c r="GA100" s="102"/>
      <c r="GB100" s="102"/>
      <c r="GC100" s="102"/>
      <c r="GD100" s="102"/>
      <c r="GE100" s="102"/>
      <c r="GF100" s="102"/>
      <c r="GG100" s="102"/>
      <c r="GH100" s="102"/>
      <c r="GI100" s="102"/>
      <c r="GJ100" s="102"/>
      <c r="GK100" s="102"/>
      <c r="GL100" s="102"/>
      <c r="GM100" s="102"/>
      <c r="GN100" s="102"/>
      <c r="GO100" s="102"/>
      <c r="GU100" s="89" t="s">
        <v>8716</v>
      </c>
      <c r="HF100" s="4"/>
      <c r="HG100" s="5"/>
      <c r="HH100" s="6"/>
      <c r="HI100" s="7" t="s">
        <v>1335</v>
      </c>
      <c r="HJ100" s="8" t="s">
        <v>1354</v>
      </c>
      <c r="HS100" s="102"/>
      <c r="HT100" s="102"/>
      <c r="HU100" s="102"/>
      <c r="HV100" s="102"/>
      <c r="HW100" s="102"/>
      <c r="HX100" s="102"/>
      <c r="HY100" s="102"/>
      <c r="HZ100" s="102"/>
      <c r="IA100" s="102"/>
      <c r="IB100" s="102"/>
      <c r="IC100" s="102"/>
      <c r="ID100" s="102"/>
      <c r="IE100" s="102"/>
      <c r="IF100" s="102"/>
      <c r="IG100" s="102"/>
      <c r="IH100" s="102"/>
      <c r="II100" s="102"/>
      <c r="IJ100" s="102"/>
      <c r="IK100" s="102"/>
      <c r="IL100" s="102"/>
    </row>
    <row r="101" customFormat="false" ht="15" hidden="false" customHeight="false" outlineLevel="0" collapsed="false">
      <c r="AE101" s="77" t="s">
        <v>8530</v>
      </c>
      <c r="AF101" s="78" t="s">
        <v>8717</v>
      </c>
      <c r="AG101" s="79" t="s">
        <v>1691</v>
      </c>
      <c r="AH101" s="80" t="s">
        <v>8718</v>
      </c>
      <c r="AI101" s="81"/>
      <c r="AK101" s="82" t="s">
        <v>200</v>
      </c>
      <c r="AU101" s="94" t="s">
        <v>1692</v>
      </c>
      <c r="AX101" s="84" t="s">
        <v>8719</v>
      </c>
      <c r="BA101" s="84" t="s">
        <v>8720</v>
      </c>
      <c r="BB101" s="84" t="s">
        <v>8721</v>
      </c>
      <c r="BC101" s="84" t="s">
        <v>8722</v>
      </c>
      <c r="BG101" s="84" t="s">
        <v>8723</v>
      </c>
      <c r="BH101" s="84" t="s">
        <v>8724</v>
      </c>
      <c r="BJ101" s="84" t="s">
        <v>8725</v>
      </c>
      <c r="BK101" s="84" t="s">
        <v>8726</v>
      </c>
      <c r="BL101" s="84" t="s">
        <v>8727</v>
      </c>
      <c r="BM101" s="84" t="s">
        <v>8728</v>
      </c>
      <c r="BN101" s="84" t="s">
        <v>8729</v>
      </c>
      <c r="BS101" s="84" t="s">
        <v>8730</v>
      </c>
      <c r="BT101" s="84" t="s">
        <v>8731</v>
      </c>
      <c r="BV101" s="84" t="s">
        <v>8732</v>
      </c>
      <c r="BZ101" s="84" t="s">
        <v>8733</v>
      </c>
      <c r="CB101" s="84" t="s">
        <v>8734</v>
      </c>
      <c r="DL101" s="84" t="s">
        <v>8735</v>
      </c>
      <c r="DO101" s="84" t="s">
        <v>8736</v>
      </c>
      <c r="DR101" s="84" t="s">
        <v>8737</v>
      </c>
      <c r="DU101" s="84" t="s">
        <v>8738</v>
      </c>
      <c r="DX101" s="84" t="s">
        <v>8739</v>
      </c>
      <c r="DY101" s="84" t="s">
        <v>8740</v>
      </c>
      <c r="EF101" s="84" t="s">
        <v>8741</v>
      </c>
      <c r="EH101" s="84" t="s">
        <v>8742</v>
      </c>
      <c r="EO101" s="84" t="s">
        <v>8743</v>
      </c>
      <c r="EZ101" s="84" t="s">
        <v>8744</v>
      </c>
      <c r="FG101" s="4"/>
      <c r="FH101" s="5"/>
      <c r="FI101" s="6"/>
      <c r="FJ101" s="7"/>
      <c r="FK101" s="8"/>
      <c r="FV101" s="102"/>
      <c r="FW101" s="102"/>
      <c r="FX101" s="102"/>
      <c r="FY101" s="102"/>
      <c r="FZ101" s="102"/>
      <c r="GA101" s="102"/>
      <c r="GB101" s="102"/>
      <c r="GC101" s="102"/>
      <c r="GD101" s="102"/>
      <c r="GE101" s="102"/>
      <c r="GF101" s="102"/>
      <c r="GG101" s="102"/>
      <c r="GH101" s="102"/>
      <c r="GI101" s="102"/>
      <c r="GJ101" s="102"/>
      <c r="GK101" s="102"/>
      <c r="GL101" s="102"/>
      <c r="GM101" s="102"/>
      <c r="GN101" s="102"/>
      <c r="GO101" s="102"/>
      <c r="GU101" s="89" t="s">
        <v>8745</v>
      </c>
      <c r="HF101" s="4"/>
      <c r="HG101" s="5"/>
      <c r="HH101" s="6"/>
      <c r="HI101" s="7" t="s">
        <v>1335</v>
      </c>
      <c r="HJ101" s="8" t="s">
        <v>1354</v>
      </c>
      <c r="HS101" s="102"/>
      <c r="HT101" s="102"/>
      <c r="HU101" s="102"/>
      <c r="HV101" s="102"/>
      <c r="HW101" s="102"/>
      <c r="HX101" s="102"/>
      <c r="HY101" s="102"/>
      <c r="HZ101" s="102"/>
      <c r="IA101" s="102"/>
      <c r="IB101" s="102"/>
      <c r="IC101" s="102"/>
      <c r="ID101" s="102"/>
      <c r="IE101" s="102"/>
      <c r="IF101" s="102"/>
      <c r="IG101" s="102"/>
      <c r="IH101" s="102"/>
      <c r="II101" s="102"/>
      <c r="IJ101" s="102"/>
      <c r="IK101" s="102"/>
      <c r="IL101" s="102"/>
    </row>
    <row r="102" customFormat="false" ht="15" hidden="false" customHeight="false" outlineLevel="0" collapsed="false">
      <c r="M102" s="67"/>
      <c r="O102" s="105"/>
      <c r="AE102" s="77" t="s">
        <v>8530</v>
      </c>
      <c r="AF102" s="78" t="s">
        <v>8746</v>
      </c>
      <c r="AG102" s="79" t="s">
        <v>1693</v>
      </c>
      <c r="AH102" s="80" t="s">
        <v>8747</v>
      </c>
      <c r="AI102" s="81"/>
      <c r="AK102" s="82" t="s">
        <v>202</v>
      </c>
      <c r="AU102" s="94" t="s">
        <v>1693</v>
      </c>
      <c r="AX102" s="84" t="s">
        <v>8748</v>
      </c>
      <c r="BA102" s="84" t="s">
        <v>8749</v>
      </c>
      <c r="BB102" s="84" t="s">
        <v>8750</v>
      </c>
      <c r="BC102" s="84" t="s">
        <v>8751</v>
      </c>
      <c r="BG102" s="84" t="s">
        <v>8752</v>
      </c>
      <c r="BH102" s="84" t="s">
        <v>8753</v>
      </c>
      <c r="BJ102" s="84" t="s">
        <v>8754</v>
      </c>
      <c r="BK102" s="84" t="s">
        <v>8755</v>
      </c>
      <c r="BL102" s="84" t="s">
        <v>8756</v>
      </c>
      <c r="BM102" s="84" t="s">
        <v>8757</v>
      </c>
      <c r="BN102" s="84" t="s">
        <v>8758</v>
      </c>
      <c r="BS102" s="84" t="s">
        <v>8759</v>
      </c>
      <c r="BT102" s="84" t="s">
        <v>8760</v>
      </c>
      <c r="BV102" s="84" t="s">
        <v>8761</v>
      </c>
      <c r="BZ102" s="84" t="s">
        <v>8762</v>
      </c>
      <c r="CB102" s="84" t="s">
        <v>8763</v>
      </c>
      <c r="DL102" s="84" t="s">
        <v>8764</v>
      </c>
      <c r="DO102" s="84" t="s">
        <v>8765</v>
      </c>
      <c r="DR102" s="84" t="s">
        <v>8766</v>
      </c>
      <c r="DU102" s="84" t="s">
        <v>8767</v>
      </c>
      <c r="DX102" s="84" t="s">
        <v>8768</v>
      </c>
      <c r="DY102" s="84" t="s">
        <v>8769</v>
      </c>
      <c r="EH102" s="84" t="s">
        <v>8770</v>
      </c>
      <c r="EO102" s="84" t="s">
        <v>8771</v>
      </c>
      <c r="EZ102" s="84" t="s">
        <v>8772</v>
      </c>
      <c r="FG102" s="4"/>
      <c r="FH102" s="5"/>
      <c r="FI102" s="6"/>
      <c r="FJ102" s="7"/>
      <c r="FK102" s="8"/>
      <c r="FV102" s="102"/>
      <c r="FW102" s="102"/>
      <c r="FX102" s="102"/>
      <c r="FY102" s="102"/>
      <c r="FZ102" s="102"/>
      <c r="GA102" s="102"/>
      <c r="GB102" s="102"/>
      <c r="GC102" s="102"/>
      <c r="GD102" s="102"/>
      <c r="GE102" s="102"/>
      <c r="GF102" s="102"/>
      <c r="GG102" s="102"/>
      <c r="GH102" s="102"/>
      <c r="GI102" s="102"/>
      <c r="GJ102" s="102"/>
      <c r="GK102" s="102"/>
      <c r="GL102" s="102"/>
      <c r="GM102" s="102"/>
      <c r="GN102" s="102"/>
      <c r="GO102" s="102"/>
      <c r="GU102" s="89" t="s">
        <v>8773</v>
      </c>
      <c r="HF102" s="4"/>
      <c r="HG102" s="5"/>
      <c r="HH102" s="6"/>
      <c r="HI102" s="7" t="s">
        <v>1335</v>
      </c>
      <c r="HJ102" s="8" t="s">
        <v>1354</v>
      </c>
      <c r="HS102" s="102"/>
      <c r="HT102" s="102"/>
      <c r="HU102" s="102"/>
      <c r="HV102" s="102"/>
      <c r="HW102" s="102"/>
      <c r="HX102" s="102"/>
      <c r="HY102" s="102"/>
      <c r="HZ102" s="102"/>
      <c r="IA102" s="102"/>
      <c r="IB102" s="102"/>
      <c r="IC102" s="102"/>
      <c r="ID102" s="102"/>
      <c r="IE102" s="102"/>
      <c r="IF102" s="102"/>
      <c r="IG102" s="102"/>
      <c r="IH102" s="102"/>
      <c r="II102" s="102"/>
      <c r="IJ102" s="102"/>
      <c r="IK102" s="102"/>
      <c r="IL102" s="102"/>
    </row>
    <row r="103" customFormat="false" ht="15" hidden="false" customHeight="false" outlineLevel="0" collapsed="false">
      <c r="M103" s="67"/>
      <c r="O103" s="105"/>
      <c r="AE103" s="77" t="s">
        <v>8530</v>
      </c>
      <c r="AF103" s="78" t="s">
        <v>8774</v>
      </c>
      <c r="AG103" s="79" t="s">
        <v>1694</v>
      </c>
      <c r="AH103" s="80" t="s">
        <v>8775</v>
      </c>
      <c r="AI103" s="81"/>
      <c r="AK103" s="82" t="s">
        <v>204</v>
      </c>
      <c r="AU103" s="94" t="s">
        <v>1694</v>
      </c>
      <c r="AX103" s="84" t="s">
        <v>8776</v>
      </c>
      <c r="BA103" s="84" t="s">
        <v>8777</v>
      </c>
      <c r="BB103" s="84" t="s">
        <v>8778</v>
      </c>
      <c r="BC103" s="84" t="s">
        <v>8779</v>
      </c>
      <c r="BG103" s="84" t="s">
        <v>8780</v>
      </c>
      <c r="BH103" s="84" t="s">
        <v>8781</v>
      </c>
      <c r="BJ103" s="84" t="s">
        <v>8782</v>
      </c>
      <c r="BK103" s="84" t="s">
        <v>8783</v>
      </c>
      <c r="BL103" s="84" t="s">
        <v>8784</v>
      </c>
      <c r="BM103" s="84" t="s">
        <v>8785</v>
      </c>
      <c r="BN103" s="84" t="s">
        <v>8786</v>
      </c>
      <c r="BS103" s="84" t="s">
        <v>8787</v>
      </c>
      <c r="BT103" s="84" t="s">
        <v>8788</v>
      </c>
      <c r="BV103" s="84" t="s">
        <v>8789</v>
      </c>
      <c r="BZ103" s="84" t="s">
        <v>8790</v>
      </c>
      <c r="CB103" s="84" t="s">
        <v>8791</v>
      </c>
      <c r="DL103" s="84" t="s">
        <v>8792</v>
      </c>
      <c r="DO103" s="84" t="s">
        <v>8793</v>
      </c>
      <c r="DR103" s="84" t="s">
        <v>8794</v>
      </c>
      <c r="DU103" s="84" t="s">
        <v>8795</v>
      </c>
      <c r="DX103" s="84" t="s">
        <v>8796</v>
      </c>
      <c r="DY103" s="84" t="s">
        <v>8797</v>
      </c>
      <c r="EH103" s="84" t="s">
        <v>8798</v>
      </c>
      <c r="EO103" s="84" t="s">
        <v>8799</v>
      </c>
      <c r="EZ103" s="84" t="s">
        <v>8800</v>
      </c>
      <c r="FG103" s="4"/>
      <c r="FH103" s="5"/>
      <c r="FI103" s="6"/>
      <c r="FJ103" s="7"/>
      <c r="FK103" s="8"/>
      <c r="FV103" s="102"/>
      <c r="FW103" s="102"/>
      <c r="FX103" s="102"/>
      <c r="FY103" s="102"/>
      <c r="FZ103" s="102"/>
      <c r="GA103" s="102"/>
      <c r="GB103" s="102"/>
      <c r="GC103" s="102"/>
      <c r="GD103" s="102"/>
      <c r="GE103" s="102"/>
      <c r="GF103" s="102"/>
      <c r="GG103" s="102"/>
      <c r="GH103" s="102"/>
      <c r="GI103" s="102"/>
      <c r="GJ103" s="102"/>
      <c r="GK103" s="102"/>
      <c r="GL103" s="102"/>
      <c r="GM103" s="102"/>
      <c r="GN103" s="102"/>
      <c r="GO103" s="102"/>
      <c r="GU103" s="89" t="s">
        <v>8801</v>
      </c>
      <c r="HF103" s="4"/>
      <c r="HG103" s="5"/>
      <c r="HH103" s="6"/>
      <c r="HI103" s="7" t="s">
        <v>1335</v>
      </c>
      <c r="HJ103" s="8" t="s">
        <v>1354</v>
      </c>
      <c r="HS103" s="102"/>
      <c r="HT103" s="102"/>
      <c r="HU103" s="102"/>
      <c r="HV103" s="102"/>
      <c r="HW103" s="102"/>
      <c r="HX103" s="102"/>
      <c r="HY103" s="102"/>
      <c r="HZ103" s="102"/>
      <c r="IA103" s="102"/>
      <c r="IB103" s="102"/>
      <c r="IC103" s="102"/>
      <c r="ID103" s="102"/>
      <c r="IE103" s="102"/>
      <c r="IF103" s="102"/>
      <c r="IG103" s="102"/>
      <c r="IH103" s="102"/>
      <c r="II103" s="102"/>
      <c r="IJ103" s="102"/>
      <c r="IK103" s="102"/>
      <c r="IL103" s="102"/>
    </row>
    <row r="104" customFormat="false" ht="15" hidden="false" customHeight="false" outlineLevel="0" collapsed="false">
      <c r="M104" s="67"/>
      <c r="O104" s="105"/>
      <c r="AE104" s="77" t="s">
        <v>8802</v>
      </c>
      <c r="AF104" s="78" t="s">
        <v>8803</v>
      </c>
      <c r="AG104" s="79" t="s">
        <v>1697</v>
      </c>
      <c r="AH104" s="80" t="s">
        <v>8804</v>
      </c>
      <c r="AI104" s="81"/>
      <c r="AK104" s="82" t="s">
        <v>206</v>
      </c>
      <c r="AU104" s="94" t="s">
        <v>1695</v>
      </c>
      <c r="AX104" s="84" t="s">
        <v>8805</v>
      </c>
      <c r="BA104" s="84" t="s">
        <v>8806</v>
      </c>
      <c r="BB104" s="84" t="s">
        <v>8807</v>
      </c>
      <c r="BC104" s="84" t="s">
        <v>8808</v>
      </c>
      <c r="BG104" s="84" t="s">
        <v>8809</v>
      </c>
      <c r="BH104" s="84" t="s">
        <v>8810</v>
      </c>
      <c r="BJ104" s="84" t="s">
        <v>8811</v>
      </c>
      <c r="BK104" s="84" t="s">
        <v>8812</v>
      </c>
      <c r="BL104" s="84" t="s">
        <v>8813</v>
      </c>
      <c r="BM104" s="84" t="s">
        <v>8814</v>
      </c>
      <c r="BN104" s="84" t="s">
        <v>8815</v>
      </c>
      <c r="BS104" s="84" t="s">
        <v>8816</v>
      </c>
      <c r="BT104" s="84" t="s">
        <v>8817</v>
      </c>
      <c r="BV104" s="94" t="s">
        <v>8818</v>
      </c>
      <c r="BZ104" s="84"/>
      <c r="CB104" s="84" t="s">
        <v>8819</v>
      </c>
      <c r="DL104" s="84" t="s">
        <v>8820</v>
      </c>
      <c r="DO104" s="84" t="s">
        <v>8821</v>
      </c>
      <c r="DR104" s="84" t="s">
        <v>8822</v>
      </c>
      <c r="DU104" s="84" t="s">
        <v>8823</v>
      </c>
      <c r="DX104" s="84" t="s">
        <v>8824</v>
      </c>
      <c r="DY104" s="84" t="s">
        <v>8825</v>
      </c>
      <c r="EH104" s="84" t="s">
        <v>8826</v>
      </c>
      <c r="EO104" s="84" t="s">
        <v>8827</v>
      </c>
      <c r="EZ104" s="84" t="s">
        <v>8828</v>
      </c>
      <c r="FG104" s="4"/>
      <c r="FH104" s="5"/>
      <c r="FI104" s="6"/>
      <c r="FJ104" s="7"/>
      <c r="FK104" s="8"/>
      <c r="FV104" s="102"/>
      <c r="FW104" s="102"/>
      <c r="FX104" s="102"/>
      <c r="FY104" s="102"/>
      <c r="FZ104" s="102"/>
      <c r="GA104" s="102"/>
      <c r="GB104" s="102"/>
      <c r="GC104" s="102"/>
      <c r="GD104" s="102"/>
      <c r="GE104" s="102"/>
      <c r="GF104" s="102"/>
      <c r="GG104" s="102"/>
      <c r="GH104" s="102"/>
      <c r="GI104" s="102"/>
      <c r="GJ104" s="102"/>
      <c r="GK104" s="102"/>
      <c r="GL104" s="102"/>
      <c r="GM104" s="102"/>
      <c r="GN104" s="102"/>
      <c r="GO104" s="102"/>
      <c r="GU104" s="89" t="s">
        <v>8829</v>
      </c>
      <c r="HF104" s="4"/>
      <c r="HG104" s="5"/>
      <c r="HH104" s="6"/>
      <c r="HI104" s="7" t="s">
        <v>1335</v>
      </c>
      <c r="HJ104" s="8" t="s">
        <v>1354</v>
      </c>
      <c r="HS104" s="102"/>
      <c r="HT104" s="102"/>
      <c r="HU104" s="102"/>
      <c r="HV104" s="102"/>
      <c r="HW104" s="102"/>
      <c r="HX104" s="102"/>
      <c r="HY104" s="102"/>
      <c r="HZ104" s="102"/>
      <c r="IA104" s="102"/>
      <c r="IB104" s="102"/>
      <c r="IC104" s="102"/>
      <c r="ID104" s="102"/>
      <c r="IE104" s="102"/>
      <c r="IF104" s="102"/>
      <c r="IG104" s="102"/>
      <c r="IH104" s="102"/>
      <c r="II104" s="102"/>
      <c r="IJ104" s="102"/>
      <c r="IK104" s="102"/>
      <c r="IL104" s="102"/>
    </row>
    <row r="105" customFormat="false" ht="15" hidden="false" customHeight="false" outlineLevel="0" collapsed="false">
      <c r="M105" s="67"/>
      <c r="O105" s="105"/>
      <c r="AE105" s="77" t="s">
        <v>8802</v>
      </c>
      <c r="AF105" s="78" t="s">
        <v>8830</v>
      </c>
      <c r="AG105" s="79" t="s">
        <v>1695</v>
      </c>
      <c r="AH105" s="80" t="s">
        <v>8831</v>
      </c>
      <c r="AI105" s="81"/>
      <c r="AK105" s="82" t="s">
        <v>208</v>
      </c>
      <c r="AU105" s="94" t="s">
        <v>1696</v>
      </c>
      <c r="AX105" s="84" t="s">
        <v>8832</v>
      </c>
      <c r="BA105" s="84" t="s">
        <v>8833</v>
      </c>
      <c r="BB105" s="84" t="s">
        <v>8834</v>
      </c>
      <c r="BC105" s="84" t="s">
        <v>8835</v>
      </c>
      <c r="BG105" s="84" t="s">
        <v>8836</v>
      </c>
      <c r="BH105" s="84" t="s">
        <v>8837</v>
      </c>
      <c r="BJ105" s="84" t="s">
        <v>8838</v>
      </c>
      <c r="BK105" s="84" t="s">
        <v>8839</v>
      </c>
      <c r="BL105" s="84" t="s">
        <v>8840</v>
      </c>
      <c r="BM105" s="84" t="s">
        <v>8841</v>
      </c>
      <c r="BN105" s="84" t="s">
        <v>8842</v>
      </c>
      <c r="BS105" s="84" t="s">
        <v>8843</v>
      </c>
      <c r="BT105" s="84" t="s">
        <v>8844</v>
      </c>
      <c r="BV105" s="84" t="s">
        <v>8845</v>
      </c>
      <c r="BZ105" s="84"/>
      <c r="CB105" s="84" t="s">
        <v>8846</v>
      </c>
      <c r="DL105" s="84" t="s">
        <v>8847</v>
      </c>
      <c r="DO105" s="84" t="s">
        <v>8848</v>
      </c>
      <c r="DR105" s="84" t="s">
        <v>8849</v>
      </c>
      <c r="DU105" s="84" t="s">
        <v>8850</v>
      </c>
      <c r="DX105" s="84" t="s">
        <v>8851</v>
      </c>
      <c r="DY105" s="84" t="s">
        <v>8852</v>
      </c>
      <c r="EH105" s="84" t="s">
        <v>8853</v>
      </c>
      <c r="EO105" s="84" t="s">
        <v>8854</v>
      </c>
      <c r="EZ105" s="84" t="s">
        <v>8855</v>
      </c>
      <c r="FG105" s="4"/>
      <c r="FH105" s="5"/>
      <c r="FI105" s="6"/>
      <c r="FJ105" s="7"/>
      <c r="FK105" s="8"/>
      <c r="FV105" s="102"/>
      <c r="FW105" s="102"/>
      <c r="FX105" s="102"/>
      <c r="FY105" s="102"/>
      <c r="FZ105" s="102"/>
      <c r="GA105" s="102"/>
      <c r="GB105" s="102"/>
      <c r="GC105" s="102"/>
      <c r="GD105" s="102"/>
      <c r="GE105" s="102"/>
      <c r="GF105" s="102"/>
      <c r="GG105" s="102"/>
      <c r="GH105" s="102"/>
      <c r="GI105" s="102"/>
      <c r="GJ105" s="102"/>
      <c r="GK105" s="102"/>
      <c r="GL105" s="102"/>
      <c r="GM105" s="102"/>
      <c r="GN105" s="102"/>
      <c r="GO105" s="102"/>
      <c r="GU105" s="89" t="s">
        <v>8856</v>
      </c>
      <c r="HF105" s="4"/>
      <c r="HG105" s="5"/>
      <c r="HH105" s="6"/>
      <c r="HI105" s="7" t="s">
        <v>1335</v>
      </c>
      <c r="HJ105" s="8" t="s">
        <v>1365</v>
      </c>
      <c r="HS105" s="102"/>
      <c r="HT105" s="102"/>
      <c r="HU105" s="102"/>
      <c r="HV105" s="102"/>
      <c r="HW105" s="102"/>
      <c r="HX105" s="102"/>
      <c r="HY105" s="102"/>
      <c r="HZ105" s="102"/>
      <c r="IA105" s="102"/>
      <c r="IB105" s="102"/>
      <c r="IC105" s="102"/>
      <c r="ID105" s="102"/>
      <c r="IE105" s="102"/>
      <c r="IF105" s="102"/>
      <c r="IG105" s="102"/>
      <c r="IH105" s="102"/>
      <c r="II105" s="102"/>
      <c r="IJ105" s="102"/>
      <c r="IK105" s="102"/>
      <c r="IL105" s="102"/>
    </row>
    <row r="106" customFormat="false" ht="15" hidden="false" customHeight="false" outlineLevel="0" collapsed="false">
      <c r="M106" s="67"/>
      <c r="O106" s="105"/>
      <c r="AE106" s="77" t="s">
        <v>8802</v>
      </c>
      <c r="AF106" s="78" t="s">
        <v>8857</v>
      </c>
      <c r="AG106" s="79" t="s">
        <v>1696</v>
      </c>
      <c r="AH106" s="80" t="s">
        <v>8858</v>
      </c>
      <c r="AI106" s="81"/>
      <c r="AK106" s="82" t="s">
        <v>210</v>
      </c>
      <c r="AU106" s="94" t="s">
        <v>1697</v>
      </c>
      <c r="AX106" s="84" t="s">
        <v>8859</v>
      </c>
      <c r="BA106" s="84" t="s">
        <v>8860</v>
      </c>
      <c r="BB106" s="84" t="s">
        <v>8861</v>
      </c>
      <c r="BC106" s="84" t="s">
        <v>8862</v>
      </c>
      <c r="BG106" s="84" t="s">
        <v>8863</v>
      </c>
      <c r="BH106" s="84" t="s">
        <v>8864</v>
      </c>
      <c r="BJ106" s="84" t="s">
        <v>8865</v>
      </c>
      <c r="BK106" s="84" t="s">
        <v>8866</v>
      </c>
      <c r="BL106" s="84" t="s">
        <v>8867</v>
      </c>
      <c r="BM106" s="84" t="s">
        <v>8868</v>
      </c>
      <c r="BN106" s="84" t="s">
        <v>8869</v>
      </c>
      <c r="BS106" s="84" t="s">
        <v>8870</v>
      </c>
      <c r="BT106" s="84" t="s">
        <v>8871</v>
      </c>
      <c r="BV106" s="84" t="s">
        <v>8872</v>
      </c>
      <c r="CB106" s="84" t="s">
        <v>8873</v>
      </c>
      <c r="DL106" s="84" t="s">
        <v>8874</v>
      </c>
      <c r="DO106" s="84" t="s">
        <v>8875</v>
      </c>
      <c r="DX106" s="84" t="s">
        <v>8876</v>
      </c>
      <c r="DY106" s="84" t="s">
        <v>8877</v>
      </c>
      <c r="EH106" s="84" t="s">
        <v>8878</v>
      </c>
      <c r="EO106" s="84" t="s">
        <v>8879</v>
      </c>
      <c r="EZ106" s="84" t="s">
        <v>8880</v>
      </c>
      <c r="FG106" s="4"/>
      <c r="FH106" s="5"/>
      <c r="FI106" s="6"/>
      <c r="FJ106" s="7"/>
      <c r="FK106" s="8"/>
      <c r="FV106" s="102"/>
      <c r="FW106" s="102"/>
      <c r="FX106" s="102"/>
      <c r="FY106" s="102"/>
      <c r="FZ106" s="102"/>
      <c r="GA106" s="102"/>
      <c r="GB106" s="102"/>
      <c r="GC106" s="102"/>
      <c r="GD106" s="102"/>
      <c r="GE106" s="102"/>
      <c r="GF106" s="102"/>
      <c r="GG106" s="102"/>
      <c r="GH106" s="102"/>
      <c r="GI106" s="102"/>
      <c r="GJ106" s="102"/>
      <c r="GK106" s="102"/>
      <c r="GL106" s="102"/>
      <c r="GM106" s="102"/>
      <c r="GN106" s="102"/>
      <c r="GO106" s="102"/>
      <c r="GU106" s="89" t="s">
        <v>8881</v>
      </c>
      <c r="HF106" s="4"/>
      <c r="HG106" s="5"/>
      <c r="HH106" s="6"/>
      <c r="HI106" s="7" t="s">
        <v>1369</v>
      </c>
      <c r="HJ106" s="8" t="s">
        <v>1370</v>
      </c>
      <c r="HS106" s="102"/>
      <c r="HT106" s="102"/>
      <c r="HU106" s="102"/>
      <c r="HV106" s="102"/>
      <c r="HW106" s="102"/>
      <c r="HX106" s="102"/>
      <c r="HY106" s="102"/>
      <c r="HZ106" s="102"/>
      <c r="IA106" s="102"/>
      <c r="IB106" s="102"/>
      <c r="IC106" s="102"/>
      <c r="ID106" s="102"/>
      <c r="IE106" s="102"/>
      <c r="IF106" s="102"/>
      <c r="IG106" s="102"/>
      <c r="IH106" s="102"/>
      <c r="II106" s="102"/>
      <c r="IJ106" s="102"/>
      <c r="IK106" s="102"/>
      <c r="IL106" s="102"/>
    </row>
    <row r="107" customFormat="false" ht="15" hidden="false" customHeight="false" outlineLevel="0" collapsed="false">
      <c r="AE107" s="77" t="s">
        <v>8802</v>
      </c>
      <c r="AF107" s="78" t="s">
        <v>8882</v>
      </c>
      <c r="AG107" s="79" t="s">
        <v>1698</v>
      </c>
      <c r="AH107" s="80" t="s">
        <v>8883</v>
      </c>
      <c r="AI107" s="81"/>
      <c r="AK107" s="82" t="s">
        <v>212</v>
      </c>
      <c r="AU107" s="94" t="s">
        <v>1698</v>
      </c>
      <c r="AX107" s="84" t="s">
        <v>8884</v>
      </c>
      <c r="BA107" s="84" t="s">
        <v>8885</v>
      </c>
      <c r="BB107" s="84" t="s">
        <v>8886</v>
      </c>
      <c r="BC107" s="84" t="s">
        <v>8887</v>
      </c>
      <c r="BG107" s="84" t="s">
        <v>8888</v>
      </c>
      <c r="BH107" s="84" t="s">
        <v>8889</v>
      </c>
      <c r="BJ107" s="84" t="s">
        <v>8890</v>
      </c>
      <c r="BK107" s="84" t="s">
        <v>8891</v>
      </c>
      <c r="BL107" s="84" t="s">
        <v>8892</v>
      </c>
      <c r="BM107" s="84" t="s">
        <v>8893</v>
      </c>
      <c r="BN107" s="84" t="s">
        <v>8894</v>
      </c>
      <c r="BS107" s="84" t="s">
        <v>8895</v>
      </c>
      <c r="BT107" s="84" t="s">
        <v>8896</v>
      </c>
      <c r="BV107" s="84" t="s">
        <v>8897</v>
      </c>
      <c r="CB107" s="84" t="s">
        <v>8898</v>
      </c>
      <c r="DL107" s="84" t="s">
        <v>8899</v>
      </c>
      <c r="DO107" s="84" t="s">
        <v>8900</v>
      </c>
      <c r="DX107" s="84" t="s">
        <v>8901</v>
      </c>
      <c r="DY107" s="84" t="s">
        <v>8902</v>
      </c>
      <c r="EH107" s="84" t="s">
        <v>8903</v>
      </c>
      <c r="EO107" s="84" t="s">
        <v>8904</v>
      </c>
      <c r="EZ107" s="84" t="s">
        <v>8905</v>
      </c>
      <c r="FG107" s="4"/>
      <c r="FH107" s="5"/>
      <c r="FI107" s="6"/>
      <c r="FJ107" s="7"/>
      <c r="FK107" s="8"/>
      <c r="FV107" s="102"/>
      <c r="FW107" s="102"/>
      <c r="FX107" s="102"/>
      <c r="FY107" s="102"/>
      <c r="FZ107" s="102"/>
      <c r="GA107" s="102"/>
      <c r="GB107" s="102"/>
      <c r="GC107" s="102"/>
      <c r="GD107" s="102"/>
      <c r="GE107" s="102"/>
      <c r="GF107" s="102"/>
      <c r="GG107" s="102"/>
      <c r="GH107" s="102"/>
      <c r="GI107" s="102"/>
      <c r="GJ107" s="102"/>
      <c r="GK107" s="102"/>
      <c r="GL107" s="102"/>
      <c r="GM107" s="102"/>
      <c r="GN107" s="102"/>
      <c r="GO107" s="102"/>
      <c r="GU107" s="89" t="s">
        <v>8906</v>
      </c>
      <c r="HF107" s="4"/>
      <c r="HG107" s="5"/>
      <c r="HH107" s="6"/>
      <c r="HI107" s="7" t="s">
        <v>1335</v>
      </c>
      <c r="HJ107" s="8" t="s">
        <v>1354</v>
      </c>
      <c r="HS107" s="102"/>
      <c r="HT107" s="102"/>
      <c r="HU107" s="102"/>
      <c r="HV107" s="102"/>
      <c r="HW107" s="102"/>
      <c r="HX107" s="102"/>
      <c r="HY107" s="102"/>
      <c r="HZ107" s="102"/>
      <c r="IA107" s="102"/>
      <c r="IB107" s="102"/>
      <c r="IC107" s="102"/>
      <c r="ID107" s="102"/>
      <c r="IE107" s="102"/>
      <c r="IF107" s="102"/>
      <c r="IG107" s="102"/>
      <c r="IH107" s="102"/>
      <c r="II107" s="102"/>
      <c r="IJ107" s="102"/>
      <c r="IK107" s="102"/>
      <c r="IL107" s="102"/>
    </row>
    <row r="108" customFormat="false" ht="24.75" hidden="false" customHeight="false" outlineLevel="0" collapsed="false">
      <c r="AE108" s="77" t="s">
        <v>8802</v>
      </c>
      <c r="AF108" s="78" t="s">
        <v>8907</v>
      </c>
      <c r="AG108" s="79" t="s">
        <v>8908</v>
      </c>
      <c r="AH108" s="80" t="s">
        <v>1578</v>
      </c>
      <c r="AI108" s="81"/>
      <c r="AK108" s="82" t="s">
        <v>214</v>
      </c>
      <c r="AU108" s="94" t="s">
        <v>8908</v>
      </c>
      <c r="AX108" s="84" t="s">
        <v>8909</v>
      </c>
      <c r="BA108" s="84" t="s">
        <v>8910</v>
      </c>
      <c r="BB108" s="84" t="s">
        <v>8911</v>
      </c>
      <c r="BC108" s="84" t="s">
        <v>8912</v>
      </c>
      <c r="BG108" s="84" t="s">
        <v>8913</v>
      </c>
      <c r="BH108" s="84" t="s">
        <v>5171</v>
      </c>
      <c r="BJ108" s="84" t="s">
        <v>8914</v>
      </c>
      <c r="BK108" s="84" t="s">
        <v>8915</v>
      </c>
      <c r="BL108" s="84" t="s">
        <v>8916</v>
      </c>
      <c r="BM108" s="84" t="s">
        <v>8917</v>
      </c>
      <c r="BN108" s="84" t="s">
        <v>8918</v>
      </c>
      <c r="BS108" s="84" t="s">
        <v>8919</v>
      </c>
      <c r="BT108" s="84" t="s">
        <v>8920</v>
      </c>
      <c r="BV108" s="84" t="s">
        <v>8921</v>
      </c>
      <c r="CB108" s="84" t="s">
        <v>8922</v>
      </c>
      <c r="DL108" s="84" t="s">
        <v>8923</v>
      </c>
      <c r="DO108" s="84" t="s">
        <v>8924</v>
      </c>
      <c r="DX108" s="84" t="s">
        <v>8925</v>
      </c>
      <c r="DY108" s="84" t="s">
        <v>8926</v>
      </c>
      <c r="EH108" s="84" t="s">
        <v>8927</v>
      </c>
      <c r="EO108" s="84" t="s">
        <v>8928</v>
      </c>
      <c r="EZ108" s="84" t="s">
        <v>8929</v>
      </c>
      <c r="FG108" s="4"/>
      <c r="FH108" s="5"/>
      <c r="FI108" s="6"/>
      <c r="FJ108" s="7"/>
      <c r="FK108" s="8"/>
      <c r="FV108" s="102"/>
      <c r="FW108" s="102"/>
      <c r="FX108" s="102"/>
      <c r="FY108" s="102"/>
      <c r="FZ108" s="102"/>
      <c r="GA108" s="102"/>
      <c r="GB108" s="102"/>
      <c r="GC108" s="102"/>
      <c r="GD108" s="102"/>
      <c r="GE108" s="102"/>
      <c r="GF108" s="102"/>
      <c r="GG108" s="102"/>
      <c r="GH108" s="102"/>
      <c r="GI108" s="102"/>
      <c r="GJ108" s="102"/>
      <c r="GK108" s="102"/>
      <c r="GL108" s="102"/>
      <c r="GM108" s="102"/>
      <c r="GN108" s="102"/>
      <c r="GO108" s="102"/>
      <c r="GU108" s="89" t="s">
        <v>8930</v>
      </c>
      <c r="HF108" s="4"/>
      <c r="HG108" s="5"/>
      <c r="HH108" s="6"/>
      <c r="HI108" s="109" t="s">
        <v>8931</v>
      </c>
      <c r="HJ108" s="8" t="s">
        <v>8932</v>
      </c>
      <c r="HS108" s="102"/>
      <c r="HT108" s="102"/>
      <c r="HU108" s="102"/>
      <c r="HV108" s="102"/>
      <c r="HW108" s="102"/>
      <c r="HX108" s="102"/>
      <c r="HY108" s="102"/>
      <c r="HZ108" s="102"/>
      <c r="IA108" s="102"/>
      <c r="IB108" s="102"/>
      <c r="IC108" s="102"/>
      <c r="ID108" s="102"/>
      <c r="IE108" s="102"/>
      <c r="IF108" s="102"/>
      <c r="IG108" s="102"/>
      <c r="IH108" s="102"/>
      <c r="II108" s="102"/>
      <c r="IJ108" s="102"/>
      <c r="IK108" s="102"/>
      <c r="IL108" s="102"/>
    </row>
    <row r="109" customFormat="false" ht="15" hidden="false" customHeight="false" outlineLevel="0" collapsed="false">
      <c r="AE109" s="110" t="n">
        <v>99</v>
      </c>
      <c r="AF109" s="111" t="s">
        <v>8933</v>
      </c>
      <c r="AG109" s="112" t="s">
        <v>8934</v>
      </c>
      <c r="AH109" s="111" t="s">
        <v>8935</v>
      </c>
      <c r="AK109" s="82" t="s">
        <v>216</v>
      </c>
      <c r="AU109" s="77" t="s">
        <v>8934</v>
      </c>
      <c r="AX109" s="84" t="s">
        <v>8936</v>
      </c>
      <c r="BA109" s="84" t="s">
        <v>8937</v>
      </c>
      <c r="BB109" s="84" t="s">
        <v>8938</v>
      </c>
      <c r="BC109" s="84" t="s">
        <v>8939</v>
      </c>
      <c r="BG109" s="84" t="s">
        <v>8940</v>
      </c>
      <c r="BH109" s="84" t="s">
        <v>8941</v>
      </c>
      <c r="BJ109" s="84" t="s">
        <v>8942</v>
      </c>
      <c r="BK109" s="84" t="s">
        <v>8943</v>
      </c>
      <c r="BL109" s="84" t="s">
        <v>8944</v>
      </c>
      <c r="BM109" s="84" t="s">
        <v>1608</v>
      </c>
      <c r="BN109" s="84" t="s">
        <v>8945</v>
      </c>
      <c r="BS109" s="84" t="s">
        <v>8946</v>
      </c>
      <c r="BT109" s="84" t="s">
        <v>8947</v>
      </c>
      <c r="BV109" s="84" t="s">
        <v>1617</v>
      </c>
      <c r="CB109" s="84" t="s">
        <v>8948</v>
      </c>
      <c r="DL109" s="84" t="s">
        <v>8949</v>
      </c>
      <c r="DO109" s="84" t="s">
        <v>8950</v>
      </c>
      <c r="DX109" s="84" t="s">
        <v>8951</v>
      </c>
      <c r="DY109" s="84" t="s">
        <v>8952</v>
      </c>
      <c r="EH109" s="84" t="s">
        <v>8953</v>
      </c>
      <c r="EO109" s="84" t="s">
        <v>8954</v>
      </c>
      <c r="FG109" s="4"/>
      <c r="FH109" s="5"/>
      <c r="FI109" s="6"/>
      <c r="FJ109" s="7"/>
      <c r="FK109" s="8"/>
      <c r="FV109" s="102"/>
      <c r="FW109" s="102"/>
      <c r="FX109" s="102"/>
      <c r="FY109" s="102"/>
      <c r="FZ109" s="102"/>
      <c r="GA109" s="102"/>
      <c r="GB109" s="102"/>
      <c r="GC109" s="102"/>
      <c r="GD109" s="102"/>
      <c r="GE109" s="102"/>
      <c r="GF109" s="102"/>
      <c r="GG109" s="102"/>
      <c r="GH109" s="102"/>
      <c r="GI109" s="102"/>
      <c r="GJ109" s="102"/>
      <c r="GK109" s="102"/>
      <c r="GL109" s="102"/>
      <c r="GM109" s="102"/>
      <c r="GN109" s="102"/>
      <c r="GO109" s="102"/>
      <c r="GU109" s="89" t="s">
        <v>8955</v>
      </c>
      <c r="HF109" s="4"/>
      <c r="HG109" s="5"/>
      <c r="HH109" s="6"/>
      <c r="HI109" s="109" t="s">
        <v>8956</v>
      </c>
      <c r="HJ109" s="113" t="s">
        <v>8957</v>
      </c>
      <c r="HS109" s="102"/>
      <c r="HT109" s="102"/>
      <c r="HU109" s="102"/>
      <c r="HV109" s="102"/>
      <c r="HW109" s="102"/>
      <c r="HX109" s="102"/>
      <c r="HY109" s="102"/>
      <c r="HZ109" s="102"/>
      <c r="IA109" s="102"/>
      <c r="IB109" s="102"/>
      <c r="IC109" s="102"/>
      <c r="ID109" s="102"/>
      <c r="IE109" s="102"/>
      <c r="IF109" s="102"/>
      <c r="IG109" s="102"/>
      <c r="IH109" s="102"/>
      <c r="II109" s="102"/>
      <c r="IJ109" s="102"/>
      <c r="IK109" s="102"/>
      <c r="IL109" s="102"/>
    </row>
    <row r="110" customFormat="false" ht="15" hidden="false" customHeight="true" outlineLevel="0" collapsed="false">
      <c r="AF110" s="114"/>
      <c r="AG110" s="115"/>
      <c r="AK110" s="82" t="s">
        <v>218</v>
      </c>
      <c r="AX110" s="84" t="s">
        <v>8958</v>
      </c>
      <c r="BA110" s="84" t="s">
        <v>8959</v>
      </c>
      <c r="BB110" s="84" t="s">
        <v>8960</v>
      </c>
      <c r="BC110" s="84" t="s">
        <v>8961</v>
      </c>
      <c r="BG110" s="84" t="s">
        <v>8962</v>
      </c>
      <c r="BH110" s="84" t="s">
        <v>8963</v>
      </c>
      <c r="BJ110" s="84" t="s">
        <v>8964</v>
      </c>
      <c r="BK110" s="84" t="s">
        <v>8965</v>
      </c>
      <c r="BL110" s="84" t="s">
        <v>8966</v>
      </c>
      <c r="BM110" s="84" t="s">
        <v>8967</v>
      </c>
      <c r="BN110" s="84" t="s">
        <v>8968</v>
      </c>
      <c r="BS110" s="84" t="s">
        <v>8969</v>
      </c>
      <c r="BT110" s="84" t="s">
        <v>8970</v>
      </c>
      <c r="BV110" s="84" t="s">
        <v>8971</v>
      </c>
      <c r="CB110" s="84" t="s">
        <v>8972</v>
      </c>
      <c r="DL110" s="84" t="s">
        <v>8973</v>
      </c>
      <c r="DX110" s="84" t="s">
        <v>8974</v>
      </c>
      <c r="DY110" s="84" t="s">
        <v>8975</v>
      </c>
      <c r="EH110" s="84" t="s">
        <v>8976</v>
      </c>
      <c r="FG110" s="4"/>
      <c r="FH110" s="5"/>
      <c r="FI110" s="6"/>
      <c r="FJ110" s="109"/>
      <c r="FK110" s="116"/>
      <c r="FL110" s="116"/>
      <c r="FM110" s="116"/>
      <c r="FN110" s="116"/>
      <c r="FO110" s="116"/>
      <c r="FP110" s="116"/>
      <c r="FQ110" s="116"/>
      <c r="FR110" s="116"/>
      <c r="FV110" s="102"/>
      <c r="FW110" s="102"/>
      <c r="FX110" s="102"/>
      <c r="FY110" s="102"/>
      <c r="FZ110" s="102"/>
      <c r="GA110" s="102"/>
      <c r="GB110" s="102"/>
      <c r="GC110" s="102"/>
      <c r="GD110" s="102"/>
      <c r="GE110" s="102"/>
      <c r="GF110" s="102"/>
      <c r="GG110" s="102"/>
      <c r="GH110" s="102"/>
      <c r="GI110" s="102"/>
      <c r="GJ110" s="102"/>
      <c r="GK110" s="102"/>
      <c r="GL110" s="102"/>
      <c r="GM110" s="102"/>
      <c r="GN110" s="102"/>
      <c r="GO110" s="102"/>
      <c r="GU110" s="89" t="s">
        <v>8977</v>
      </c>
      <c r="HF110" s="4"/>
      <c r="HG110" s="5"/>
      <c r="HH110" s="6"/>
      <c r="HI110" s="109" t="s">
        <v>8978</v>
      </c>
      <c r="HJ110" s="113" t="s">
        <v>8979</v>
      </c>
      <c r="HL110" s="116"/>
      <c r="HM110" s="116"/>
      <c r="HN110" s="116"/>
      <c r="HO110" s="116"/>
      <c r="HP110" s="116"/>
      <c r="HQ110" s="116"/>
      <c r="HS110" s="102"/>
      <c r="HT110" s="102"/>
      <c r="HU110" s="102"/>
      <c r="HV110" s="102"/>
      <c r="HW110" s="102"/>
      <c r="HX110" s="102"/>
      <c r="HY110" s="102"/>
      <c r="HZ110" s="102"/>
      <c r="IA110" s="102"/>
      <c r="IB110" s="102"/>
      <c r="IC110" s="102"/>
      <c r="ID110" s="102"/>
      <c r="IE110" s="102"/>
      <c r="IF110" s="102"/>
      <c r="IG110" s="102"/>
      <c r="IH110" s="102"/>
      <c r="II110" s="102"/>
      <c r="IJ110" s="102"/>
      <c r="IK110" s="102"/>
      <c r="IL110" s="102"/>
    </row>
    <row r="111" customFormat="false" ht="15" hidden="false" customHeight="false" outlineLevel="0" collapsed="false">
      <c r="AE111" s="117"/>
      <c r="AF111" s="118"/>
      <c r="AG111" s="117"/>
      <c r="AH111" s="89"/>
      <c r="AK111" s="82" t="s">
        <v>220</v>
      </c>
      <c r="AX111" s="84" t="s">
        <v>8980</v>
      </c>
      <c r="BA111" s="84" t="s">
        <v>8981</v>
      </c>
      <c r="BB111" s="84" t="s">
        <v>8982</v>
      </c>
      <c r="BC111" s="84" t="s">
        <v>8983</v>
      </c>
      <c r="BG111" s="84" t="s">
        <v>8984</v>
      </c>
      <c r="BH111" s="84" t="s">
        <v>8985</v>
      </c>
      <c r="BJ111" s="84" t="s">
        <v>8986</v>
      </c>
      <c r="BK111" s="84" t="s">
        <v>8987</v>
      </c>
      <c r="BL111" s="84" t="s">
        <v>8988</v>
      </c>
      <c r="BM111" s="84" t="s">
        <v>8989</v>
      </c>
      <c r="BN111" s="84" t="s">
        <v>8990</v>
      </c>
      <c r="BS111" s="84" t="s">
        <v>8991</v>
      </c>
      <c r="BT111" s="84" t="s">
        <v>8992</v>
      </c>
      <c r="BV111" s="84" t="s">
        <v>8993</v>
      </c>
      <c r="CB111" s="84" t="s">
        <v>8994</v>
      </c>
      <c r="DL111" s="84" t="s">
        <v>8995</v>
      </c>
      <c r="DX111" s="84" t="s">
        <v>8996</v>
      </c>
      <c r="DY111" s="84" t="s">
        <v>8997</v>
      </c>
      <c r="EH111" s="84" t="s">
        <v>8998</v>
      </c>
      <c r="FG111" s="4"/>
      <c r="FH111" s="5"/>
      <c r="FI111" s="6"/>
      <c r="FJ111" s="109"/>
      <c r="FK111" s="116"/>
      <c r="FL111" s="116"/>
      <c r="FM111" s="116"/>
      <c r="FN111" s="116"/>
      <c r="FO111" s="116"/>
      <c r="FP111" s="116"/>
      <c r="FQ111" s="116"/>
      <c r="FR111" s="116"/>
      <c r="FV111" s="102"/>
      <c r="FW111" s="102"/>
      <c r="FX111" s="102"/>
      <c r="FY111" s="102"/>
      <c r="FZ111" s="102"/>
      <c r="GA111" s="102"/>
      <c r="GB111" s="102"/>
      <c r="GC111" s="102"/>
      <c r="GD111" s="102"/>
      <c r="GE111" s="102"/>
      <c r="GF111" s="102"/>
      <c r="GG111" s="102"/>
      <c r="GH111" s="102"/>
      <c r="GI111" s="102"/>
      <c r="GJ111" s="102"/>
      <c r="GK111" s="102"/>
      <c r="GL111" s="102"/>
      <c r="GM111" s="102"/>
      <c r="GN111" s="102"/>
      <c r="GO111" s="102"/>
      <c r="GU111" s="89" t="s">
        <v>8999</v>
      </c>
      <c r="HF111" s="4"/>
      <c r="HG111" s="5"/>
      <c r="HH111" s="6"/>
      <c r="HI111" s="109" t="s">
        <v>9000</v>
      </c>
      <c r="HJ111" s="113" t="s">
        <v>1393</v>
      </c>
      <c r="HO111" s="116"/>
      <c r="HP111" s="116"/>
      <c r="HQ111" s="116"/>
      <c r="HS111" s="102"/>
      <c r="HT111" s="102"/>
      <c r="HU111" s="102"/>
      <c r="HV111" s="102"/>
      <c r="HW111" s="102"/>
      <c r="HX111" s="102"/>
      <c r="HY111" s="102"/>
      <c r="HZ111" s="102"/>
      <c r="IA111" s="102"/>
      <c r="IB111" s="102"/>
      <c r="IC111" s="102"/>
      <c r="ID111" s="102"/>
      <c r="IE111" s="102"/>
      <c r="IF111" s="102"/>
      <c r="IG111" s="102"/>
      <c r="IH111" s="102"/>
      <c r="II111" s="102"/>
      <c r="IJ111" s="102"/>
      <c r="IK111" s="102"/>
      <c r="IL111" s="102"/>
    </row>
    <row r="112" customFormat="false" ht="15" hidden="false" customHeight="false" outlineLevel="0" collapsed="false">
      <c r="AK112" s="82" t="s">
        <v>222</v>
      </c>
      <c r="AX112" s="84" t="s">
        <v>9001</v>
      </c>
      <c r="BA112" s="84" t="s">
        <v>9002</v>
      </c>
      <c r="BB112" s="84" t="s">
        <v>9003</v>
      </c>
      <c r="BC112" s="84" t="s">
        <v>9004</v>
      </c>
      <c r="BG112" s="84" t="s">
        <v>9005</v>
      </c>
      <c r="BH112" s="84" t="s">
        <v>9006</v>
      </c>
      <c r="BJ112" s="84" t="s">
        <v>9007</v>
      </c>
      <c r="BK112" s="84" t="s">
        <v>9008</v>
      </c>
      <c r="BL112" s="84" t="s">
        <v>9009</v>
      </c>
      <c r="BM112" s="84" t="s">
        <v>9010</v>
      </c>
      <c r="BN112" s="84" t="s">
        <v>9011</v>
      </c>
      <c r="BS112" s="84" t="s">
        <v>9012</v>
      </c>
      <c r="BT112" s="84" t="s">
        <v>9013</v>
      </c>
      <c r="BV112" s="84" t="s">
        <v>9014</v>
      </c>
      <c r="CB112" s="84" t="s">
        <v>9015</v>
      </c>
      <c r="DL112" s="84" t="s">
        <v>9016</v>
      </c>
      <c r="DX112" s="84" t="s">
        <v>9017</v>
      </c>
      <c r="DY112" s="84" t="s">
        <v>9018</v>
      </c>
      <c r="EH112" s="84" t="s">
        <v>9019</v>
      </c>
      <c r="FG112" s="4"/>
      <c r="FH112" s="5"/>
      <c r="FI112" s="6"/>
      <c r="FJ112" s="109"/>
      <c r="FK112" s="116"/>
      <c r="FL112" s="116"/>
      <c r="FM112" s="116"/>
      <c r="FN112" s="116"/>
      <c r="FO112" s="116"/>
      <c r="FP112" s="116"/>
      <c r="FQ112" s="116"/>
      <c r="FR112" s="116"/>
      <c r="FV112" s="102"/>
      <c r="FW112" s="102"/>
      <c r="FX112" s="102"/>
      <c r="FY112" s="102"/>
      <c r="FZ112" s="102"/>
      <c r="GA112" s="102"/>
      <c r="GB112" s="102"/>
      <c r="GC112" s="102"/>
      <c r="GD112" s="102"/>
      <c r="GE112" s="102"/>
      <c r="GF112" s="102"/>
      <c r="GG112" s="102"/>
      <c r="GH112" s="102"/>
      <c r="GI112" s="102"/>
      <c r="GJ112" s="102"/>
      <c r="GK112" s="102"/>
      <c r="GL112" s="102"/>
      <c r="GM112" s="102"/>
      <c r="GN112" s="102"/>
      <c r="GO112" s="102"/>
      <c r="GU112" s="89" t="s">
        <v>9020</v>
      </c>
      <c r="HF112" s="4"/>
      <c r="HG112" s="5"/>
      <c r="HH112" s="6"/>
      <c r="HI112" s="109" t="s">
        <v>8931</v>
      </c>
      <c r="HJ112" s="113" t="s">
        <v>8932</v>
      </c>
      <c r="HO112" s="116"/>
      <c r="HP112" s="116"/>
      <c r="HQ112" s="116"/>
      <c r="HS112" s="102"/>
      <c r="HT112" s="102"/>
      <c r="HU112" s="102"/>
      <c r="HV112" s="102"/>
      <c r="HW112" s="102"/>
      <c r="HX112" s="102"/>
      <c r="HY112" s="102"/>
      <c r="HZ112" s="102"/>
      <c r="IA112" s="102"/>
      <c r="IB112" s="102"/>
      <c r="IC112" s="102"/>
      <c r="ID112" s="102"/>
      <c r="IE112" s="102"/>
      <c r="IF112" s="102"/>
      <c r="IG112" s="102"/>
      <c r="IH112" s="102"/>
      <c r="II112" s="102"/>
      <c r="IJ112" s="102"/>
      <c r="IK112" s="102"/>
      <c r="IL112" s="102"/>
    </row>
    <row r="113" customFormat="false" ht="15" hidden="false" customHeight="false" outlineLevel="0" collapsed="false">
      <c r="M113" s="67"/>
      <c r="O113" s="105"/>
      <c r="AK113" s="82" t="s">
        <v>224</v>
      </c>
      <c r="AX113" s="84" t="s">
        <v>9021</v>
      </c>
      <c r="BA113" s="84" t="s">
        <v>9022</v>
      </c>
      <c r="BB113" s="84" t="s">
        <v>9023</v>
      </c>
      <c r="BC113" s="84" t="s">
        <v>9024</v>
      </c>
      <c r="BG113" s="84" t="s">
        <v>9025</v>
      </c>
      <c r="BH113" s="84" t="s">
        <v>9026</v>
      </c>
      <c r="BJ113" s="84" t="s">
        <v>9027</v>
      </c>
      <c r="BK113" s="84" t="s">
        <v>9028</v>
      </c>
      <c r="BL113" s="84" t="s">
        <v>9029</v>
      </c>
      <c r="BM113" s="84" t="s">
        <v>9030</v>
      </c>
      <c r="BN113" s="84" t="s">
        <v>9031</v>
      </c>
      <c r="BS113" s="84" t="s">
        <v>9032</v>
      </c>
      <c r="BT113" s="84" t="s">
        <v>9033</v>
      </c>
      <c r="BV113" s="84" t="s">
        <v>9034</v>
      </c>
      <c r="CB113" s="84" t="s">
        <v>9035</v>
      </c>
      <c r="DL113" s="84" t="s">
        <v>9036</v>
      </c>
      <c r="DX113" s="84" t="s">
        <v>9037</v>
      </c>
      <c r="DY113" s="84" t="s">
        <v>9038</v>
      </c>
      <c r="EH113" s="84" t="s">
        <v>9039</v>
      </c>
      <c r="FG113" s="4"/>
      <c r="FH113" s="5"/>
      <c r="FI113" s="6"/>
      <c r="FJ113" s="109"/>
      <c r="FK113" s="116"/>
      <c r="FL113" s="116"/>
      <c r="FM113" s="116"/>
      <c r="FN113" s="116"/>
      <c r="FO113" s="116"/>
      <c r="FP113" s="116"/>
      <c r="FQ113" s="116"/>
      <c r="FR113" s="116"/>
      <c r="FV113" s="102"/>
      <c r="FW113" s="102"/>
      <c r="FX113" s="102"/>
      <c r="FY113" s="102"/>
      <c r="FZ113" s="102"/>
      <c r="GA113" s="102"/>
      <c r="GB113" s="102"/>
      <c r="GC113" s="102"/>
      <c r="GD113" s="102"/>
      <c r="GE113" s="102"/>
      <c r="GF113" s="102"/>
      <c r="GG113" s="102"/>
      <c r="GH113" s="102"/>
      <c r="GI113" s="102"/>
      <c r="GJ113" s="102"/>
      <c r="GK113" s="102"/>
      <c r="GL113" s="102"/>
      <c r="GM113" s="102"/>
      <c r="GN113" s="102"/>
      <c r="GO113" s="102"/>
      <c r="GU113" s="89" t="s">
        <v>9040</v>
      </c>
      <c r="HF113" s="4"/>
      <c r="HG113" s="5"/>
      <c r="HH113" s="6"/>
      <c r="HI113" s="109" t="s">
        <v>8956</v>
      </c>
      <c r="HJ113" s="113" t="s">
        <v>8957</v>
      </c>
      <c r="HO113" s="116"/>
      <c r="HP113" s="116"/>
      <c r="HQ113" s="116"/>
      <c r="HS113" s="102"/>
      <c r="HT113" s="102"/>
      <c r="HU113" s="102"/>
      <c r="HV113" s="102"/>
      <c r="HW113" s="102"/>
      <c r="HX113" s="102"/>
      <c r="HY113" s="102"/>
      <c r="HZ113" s="102"/>
      <c r="IA113" s="102"/>
      <c r="IB113" s="102"/>
      <c r="IC113" s="102"/>
      <c r="ID113" s="102"/>
      <c r="IE113" s="102"/>
      <c r="IF113" s="102"/>
      <c r="IG113" s="102"/>
      <c r="IH113" s="102"/>
      <c r="II113" s="102"/>
      <c r="IJ113" s="102"/>
      <c r="IK113" s="102"/>
      <c r="IL113" s="102"/>
    </row>
    <row r="114" customFormat="false" ht="15" hidden="false" customHeight="false" outlineLevel="0" collapsed="false">
      <c r="M114" s="67"/>
      <c r="O114" s="105"/>
      <c r="AK114" s="82" t="s">
        <v>226</v>
      </c>
      <c r="AX114" s="84" t="s">
        <v>9041</v>
      </c>
      <c r="BA114" s="84" t="s">
        <v>9042</v>
      </c>
      <c r="BB114" s="84" t="s">
        <v>9043</v>
      </c>
      <c r="BC114" s="84" t="s">
        <v>9044</v>
      </c>
      <c r="BG114" s="84" t="s">
        <v>9045</v>
      </c>
      <c r="BH114" s="84" t="s">
        <v>9046</v>
      </c>
      <c r="BJ114" s="84" t="s">
        <v>9047</v>
      </c>
      <c r="BK114" s="84" t="s">
        <v>9048</v>
      </c>
      <c r="BL114" s="84" t="s">
        <v>9049</v>
      </c>
      <c r="BM114" s="84" t="s">
        <v>9050</v>
      </c>
      <c r="BN114" s="84" t="s">
        <v>9051</v>
      </c>
      <c r="BS114" s="84" t="s">
        <v>9052</v>
      </c>
      <c r="BT114" s="84" t="s">
        <v>9053</v>
      </c>
      <c r="BV114" s="84" t="s">
        <v>9054</v>
      </c>
      <c r="CB114" s="84" t="s">
        <v>9055</v>
      </c>
      <c r="DL114" s="84" t="s">
        <v>9056</v>
      </c>
      <c r="DX114" s="84" t="s">
        <v>9057</v>
      </c>
      <c r="DY114" s="84" t="s">
        <v>9058</v>
      </c>
      <c r="EH114" s="84" t="s">
        <v>9059</v>
      </c>
      <c r="FG114" s="4"/>
      <c r="FH114" s="5"/>
      <c r="FI114" s="6"/>
      <c r="FJ114" s="109"/>
      <c r="FK114" s="116"/>
      <c r="FL114" s="116"/>
      <c r="FM114" s="116"/>
      <c r="FN114" s="116"/>
      <c r="FO114" s="116"/>
      <c r="FP114" s="116"/>
      <c r="FQ114" s="116"/>
      <c r="FR114" s="116"/>
      <c r="FV114" s="102"/>
      <c r="FW114" s="102"/>
      <c r="FX114" s="102"/>
      <c r="FY114" s="102"/>
      <c r="FZ114" s="102"/>
      <c r="GA114" s="102"/>
      <c r="GB114" s="102"/>
      <c r="GC114" s="102"/>
      <c r="GD114" s="102"/>
      <c r="GE114" s="102"/>
      <c r="GF114" s="102"/>
      <c r="GG114" s="102"/>
      <c r="GH114" s="102"/>
      <c r="GI114" s="102"/>
      <c r="GJ114" s="102"/>
      <c r="GK114" s="102"/>
      <c r="GL114" s="102"/>
      <c r="GM114" s="102"/>
      <c r="GN114" s="102"/>
      <c r="GO114" s="102"/>
      <c r="GU114" s="89" t="s">
        <v>9060</v>
      </c>
      <c r="HF114" s="4"/>
      <c r="HG114" s="5"/>
      <c r="HH114" s="6"/>
      <c r="HI114" s="109" t="s">
        <v>8978</v>
      </c>
      <c r="HJ114" s="113" t="s">
        <v>8979</v>
      </c>
      <c r="HO114" s="116"/>
      <c r="HP114" s="116"/>
      <c r="HQ114" s="116"/>
      <c r="HS114" s="102"/>
      <c r="HT114" s="102"/>
      <c r="HU114" s="102"/>
      <c r="HV114" s="102"/>
      <c r="HW114" s="102"/>
      <c r="HX114" s="102"/>
      <c r="HY114" s="102"/>
      <c r="HZ114" s="102"/>
      <c r="IA114" s="102"/>
      <c r="IB114" s="102"/>
      <c r="IC114" s="102"/>
      <c r="ID114" s="102"/>
      <c r="IE114" s="102"/>
      <c r="IF114" s="102"/>
      <c r="IG114" s="102"/>
      <c r="IH114" s="102"/>
      <c r="II114" s="102"/>
      <c r="IJ114" s="102"/>
      <c r="IK114" s="102"/>
      <c r="IL114" s="102"/>
    </row>
    <row r="115" customFormat="false" ht="15" hidden="false" customHeight="false" outlineLevel="0" collapsed="false">
      <c r="M115" s="67"/>
      <c r="O115" s="105"/>
      <c r="AK115" s="82" t="s">
        <v>228</v>
      </c>
      <c r="AX115" s="84" t="s">
        <v>9061</v>
      </c>
      <c r="BA115" s="84" t="s">
        <v>9062</v>
      </c>
      <c r="BB115" s="84" t="s">
        <v>9063</v>
      </c>
      <c r="BC115" s="84" t="s">
        <v>9064</v>
      </c>
      <c r="BG115" s="84" t="s">
        <v>9065</v>
      </c>
      <c r="BH115" s="84" t="s">
        <v>9066</v>
      </c>
      <c r="BJ115" s="84" t="s">
        <v>9067</v>
      </c>
      <c r="BK115" s="84" t="s">
        <v>9068</v>
      </c>
      <c r="BL115" s="84" t="s">
        <v>9069</v>
      </c>
      <c r="BM115" s="84" t="s">
        <v>9070</v>
      </c>
      <c r="BN115" s="84"/>
      <c r="BS115" s="84" t="s">
        <v>9071</v>
      </c>
      <c r="BT115" s="84" t="s">
        <v>9072</v>
      </c>
      <c r="BV115" s="84" t="s">
        <v>9073</v>
      </c>
      <c r="CB115" s="84" t="s">
        <v>9074</v>
      </c>
      <c r="DL115" s="84" t="s">
        <v>9075</v>
      </c>
      <c r="DX115" s="84" t="s">
        <v>9076</v>
      </c>
      <c r="DY115" s="84" t="s">
        <v>9077</v>
      </c>
      <c r="EH115" s="84" t="s">
        <v>9078</v>
      </c>
      <c r="FG115" s="4"/>
      <c r="FH115" s="5"/>
      <c r="FI115" s="6"/>
      <c r="FJ115" s="109"/>
      <c r="FK115" s="116"/>
      <c r="FL115" s="116"/>
      <c r="FM115" s="116"/>
      <c r="FN115" s="116"/>
      <c r="FO115" s="116"/>
      <c r="FP115" s="116"/>
      <c r="FQ115" s="116"/>
      <c r="FR115" s="116"/>
      <c r="FV115" s="102"/>
      <c r="FW115" s="102"/>
      <c r="FX115" s="102"/>
      <c r="FY115" s="102"/>
      <c r="FZ115" s="102"/>
      <c r="GA115" s="102"/>
      <c r="GB115" s="102"/>
      <c r="GC115" s="102"/>
      <c r="GD115" s="102"/>
      <c r="GE115" s="102"/>
      <c r="GF115" s="102"/>
      <c r="GG115" s="102"/>
      <c r="GH115" s="102"/>
      <c r="GI115" s="102"/>
      <c r="GJ115" s="102"/>
      <c r="GK115" s="102"/>
      <c r="GL115" s="102"/>
      <c r="GM115" s="102"/>
      <c r="GN115" s="102"/>
      <c r="GO115" s="102"/>
      <c r="GU115" s="89" t="s">
        <v>9079</v>
      </c>
      <c r="HF115" s="4"/>
      <c r="HG115" s="5"/>
      <c r="HH115" s="6"/>
      <c r="HI115" s="109" t="s">
        <v>9000</v>
      </c>
      <c r="HJ115" s="113" t="s">
        <v>1393</v>
      </c>
      <c r="HO115" s="116"/>
      <c r="HP115" s="116"/>
      <c r="HQ115" s="116"/>
      <c r="HS115" s="102"/>
      <c r="HT115" s="102"/>
      <c r="HU115" s="102"/>
      <c r="HV115" s="102"/>
      <c r="HW115" s="102"/>
      <c r="HX115" s="102"/>
      <c r="HY115" s="102"/>
      <c r="HZ115" s="102"/>
      <c r="IA115" s="102"/>
      <c r="IB115" s="102"/>
      <c r="IC115" s="102"/>
      <c r="ID115" s="102"/>
      <c r="IE115" s="102"/>
      <c r="IF115" s="102"/>
      <c r="IG115" s="102"/>
      <c r="IH115" s="102"/>
      <c r="II115" s="102"/>
      <c r="IJ115" s="102"/>
      <c r="IK115" s="102"/>
      <c r="IL115" s="102"/>
    </row>
    <row r="116" customFormat="false" ht="15" hidden="false" customHeight="false" outlineLevel="0" collapsed="false">
      <c r="M116" s="67"/>
      <c r="O116" s="105"/>
      <c r="AK116" s="82" t="s">
        <v>230</v>
      </c>
      <c r="AX116" s="84" t="s">
        <v>9080</v>
      </c>
      <c r="BA116" s="84" t="s">
        <v>9081</v>
      </c>
      <c r="BB116" s="84" t="s">
        <v>9082</v>
      </c>
      <c r="BC116" s="84" t="s">
        <v>9083</v>
      </c>
      <c r="BG116" s="84" t="s">
        <v>9084</v>
      </c>
      <c r="BH116" s="84" t="s">
        <v>9085</v>
      </c>
      <c r="BJ116" s="84" t="s">
        <v>9086</v>
      </c>
      <c r="BK116" s="84" t="s">
        <v>9087</v>
      </c>
      <c r="BL116" s="84" t="s">
        <v>9088</v>
      </c>
      <c r="BM116" s="84" t="s">
        <v>9089</v>
      </c>
      <c r="BN116" s="84"/>
      <c r="BS116" s="84" t="s">
        <v>9090</v>
      </c>
      <c r="BT116" s="84" t="s">
        <v>9091</v>
      </c>
      <c r="BV116" s="84"/>
      <c r="CB116" s="84" t="s">
        <v>9092</v>
      </c>
      <c r="DL116" s="84" t="s">
        <v>9093</v>
      </c>
      <c r="DX116" s="84" t="s">
        <v>9094</v>
      </c>
      <c r="DY116" s="84" t="s">
        <v>9095</v>
      </c>
      <c r="EH116" s="84" t="s">
        <v>9096</v>
      </c>
      <c r="FG116" s="4"/>
      <c r="FH116" s="5"/>
      <c r="FI116" s="6"/>
      <c r="FJ116" s="109"/>
      <c r="FK116" s="116"/>
      <c r="FL116" s="116"/>
      <c r="FM116" s="116"/>
      <c r="FN116" s="116"/>
      <c r="FO116" s="116"/>
      <c r="FP116" s="116"/>
      <c r="FQ116" s="116"/>
      <c r="FR116" s="116"/>
      <c r="FV116" s="102"/>
      <c r="FW116" s="102"/>
      <c r="FX116" s="102"/>
      <c r="FY116" s="102"/>
      <c r="FZ116" s="102"/>
      <c r="GA116" s="102"/>
      <c r="GB116" s="102"/>
      <c r="GC116" s="102"/>
      <c r="GD116" s="102"/>
      <c r="GE116" s="102"/>
      <c r="GF116" s="102"/>
      <c r="GG116" s="102"/>
      <c r="GH116" s="102"/>
      <c r="GI116" s="102"/>
      <c r="GJ116" s="102"/>
      <c r="GK116" s="102"/>
      <c r="GL116" s="102"/>
      <c r="GM116" s="102"/>
      <c r="GN116" s="102"/>
      <c r="GO116" s="102"/>
      <c r="GU116" s="89" t="s">
        <v>9097</v>
      </c>
      <c r="HF116" s="4"/>
      <c r="HG116" s="5"/>
      <c r="HH116" s="6"/>
      <c r="HI116" s="109" t="s">
        <v>8931</v>
      </c>
      <c r="HJ116" s="113" t="s">
        <v>8932</v>
      </c>
      <c r="HO116" s="116"/>
      <c r="HP116" s="116"/>
      <c r="HQ116" s="116"/>
      <c r="HS116" s="102"/>
      <c r="HT116" s="102"/>
      <c r="HU116" s="102"/>
      <c r="HV116" s="102"/>
      <c r="HW116" s="102"/>
      <c r="HX116" s="102"/>
      <c r="HY116" s="102"/>
      <c r="HZ116" s="102"/>
      <c r="IA116" s="102"/>
      <c r="IB116" s="102"/>
      <c r="IC116" s="102"/>
      <c r="ID116" s="102"/>
      <c r="IE116" s="102"/>
      <c r="IF116" s="102"/>
      <c r="IG116" s="102"/>
      <c r="IH116" s="102"/>
      <c r="II116" s="102"/>
      <c r="IJ116" s="102"/>
      <c r="IK116" s="102"/>
      <c r="IL116" s="102"/>
    </row>
    <row r="117" customFormat="false" ht="15" hidden="false" customHeight="false" outlineLevel="0" collapsed="false">
      <c r="M117" s="67"/>
      <c r="O117" s="105"/>
      <c r="AK117" s="82" t="s">
        <v>232</v>
      </c>
      <c r="AX117" s="84" t="s">
        <v>9098</v>
      </c>
      <c r="BA117" s="84" t="s">
        <v>9099</v>
      </c>
      <c r="BB117" s="84" t="s">
        <v>9100</v>
      </c>
      <c r="BC117" s="84" t="s">
        <v>9101</v>
      </c>
      <c r="BG117" s="84" t="s">
        <v>9102</v>
      </c>
      <c r="BH117" s="84" t="s">
        <v>9103</v>
      </c>
      <c r="BJ117" s="84" t="s">
        <v>9104</v>
      </c>
      <c r="BK117" s="84" t="s">
        <v>9105</v>
      </c>
      <c r="BL117" s="84" t="s">
        <v>9106</v>
      </c>
      <c r="BM117" s="84" t="s">
        <v>9107</v>
      </c>
      <c r="BS117" s="84" t="s">
        <v>9108</v>
      </c>
      <c r="BT117" s="84" t="s">
        <v>9109</v>
      </c>
      <c r="BV117" s="84"/>
      <c r="CB117" s="84" t="s">
        <v>9110</v>
      </c>
      <c r="DL117" s="84" t="s">
        <v>9111</v>
      </c>
      <c r="DX117" s="84" t="s">
        <v>9112</v>
      </c>
      <c r="DY117" s="84" t="s">
        <v>9113</v>
      </c>
      <c r="EH117" s="84" t="s">
        <v>9114</v>
      </c>
      <c r="FJ117" s="109"/>
      <c r="FK117" s="116"/>
      <c r="FL117" s="116"/>
      <c r="FM117" s="116"/>
      <c r="FN117" s="116"/>
      <c r="FO117" s="116"/>
      <c r="FP117" s="116"/>
      <c r="FQ117" s="116"/>
      <c r="FR117" s="116"/>
      <c r="FV117" s="102"/>
      <c r="FW117" s="102"/>
      <c r="FX117" s="102"/>
      <c r="FY117" s="102"/>
      <c r="FZ117" s="102"/>
      <c r="GA117" s="102"/>
      <c r="GB117" s="102"/>
      <c r="GC117" s="102"/>
      <c r="GD117" s="102"/>
      <c r="GE117" s="102"/>
      <c r="GF117" s="102"/>
      <c r="GG117" s="102"/>
      <c r="GH117" s="102"/>
      <c r="GI117" s="102"/>
      <c r="GJ117" s="102"/>
      <c r="GK117" s="102"/>
      <c r="GL117" s="102"/>
      <c r="GM117" s="102"/>
      <c r="GN117" s="102"/>
      <c r="GO117" s="102"/>
      <c r="GU117" s="89" t="s">
        <v>9115</v>
      </c>
      <c r="HF117" s="4"/>
      <c r="HG117" s="5"/>
      <c r="HH117" s="6"/>
      <c r="HI117" s="109" t="s">
        <v>8956</v>
      </c>
      <c r="HJ117" s="113" t="s">
        <v>8957</v>
      </c>
      <c r="HO117" s="116"/>
      <c r="HP117" s="116"/>
      <c r="HQ117" s="116"/>
      <c r="HS117" s="102"/>
      <c r="HT117" s="102"/>
      <c r="HU117" s="102"/>
      <c r="HV117" s="102"/>
      <c r="HW117" s="102"/>
      <c r="HX117" s="102"/>
      <c r="HY117" s="102"/>
      <c r="HZ117" s="102"/>
      <c r="IA117" s="102"/>
      <c r="IB117" s="102"/>
      <c r="IC117" s="102"/>
      <c r="ID117" s="102"/>
      <c r="IE117" s="102"/>
      <c r="IF117" s="102"/>
      <c r="IG117" s="102"/>
      <c r="IH117" s="102"/>
      <c r="II117" s="102"/>
      <c r="IJ117" s="102"/>
      <c r="IK117" s="102"/>
      <c r="IL117" s="102"/>
    </row>
    <row r="118" customFormat="false" ht="15" hidden="false" customHeight="false" outlineLevel="0" collapsed="false">
      <c r="M118" s="67"/>
      <c r="O118" s="67"/>
      <c r="AK118" s="82" t="s">
        <v>234</v>
      </c>
      <c r="AX118" s="84" t="s">
        <v>9116</v>
      </c>
      <c r="BA118" s="84" t="s">
        <v>9117</v>
      </c>
      <c r="BB118" s="84" t="s">
        <v>9118</v>
      </c>
      <c r="BC118" s="84" t="s">
        <v>9119</v>
      </c>
      <c r="BG118" s="84" t="s">
        <v>9120</v>
      </c>
      <c r="BH118" s="84" t="s">
        <v>9121</v>
      </c>
      <c r="BJ118" s="84" t="s">
        <v>9122</v>
      </c>
      <c r="BK118" s="84" t="s">
        <v>9123</v>
      </c>
      <c r="BL118" s="84" t="s">
        <v>9124</v>
      </c>
      <c r="BM118" s="84" t="s">
        <v>9125</v>
      </c>
      <c r="BT118" s="84" t="s">
        <v>9126</v>
      </c>
      <c r="BV118" s="84"/>
      <c r="CB118" s="84" t="s">
        <v>9127</v>
      </c>
      <c r="DL118" s="84" t="s">
        <v>9128</v>
      </c>
      <c r="DX118" s="84" t="s">
        <v>9129</v>
      </c>
      <c r="DY118" s="84" t="s">
        <v>1672</v>
      </c>
      <c r="EH118" s="84" t="s">
        <v>9130</v>
      </c>
      <c r="FJ118" s="109"/>
      <c r="FK118" s="116"/>
      <c r="FL118" s="116"/>
      <c r="FM118" s="116"/>
      <c r="FN118" s="116"/>
      <c r="FO118" s="116"/>
      <c r="FP118" s="116"/>
      <c r="FQ118" s="116"/>
      <c r="FR118" s="116"/>
      <c r="FV118" s="102"/>
      <c r="FW118" s="102"/>
      <c r="FX118" s="102"/>
      <c r="FY118" s="102"/>
      <c r="FZ118" s="102"/>
      <c r="GA118" s="102"/>
      <c r="GB118" s="102"/>
      <c r="GC118" s="102"/>
      <c r="GD118" s="102"/>
      <c r="GE118" s="102"/>
      <c r="GF118" s="102"/>
      <c r="GG118" s="102"/>
      <c r="GH118" s="102"/>
      <c r="GI118" s="102"/>
      <c r="GJ118" s="102"/>
      <c r="GK118" s="102"/>
      <c r="GL118" s="102"/>
      <c r="GM118" s="102"/>
      <c r="GN118" s="102"/>
      <c r="GO118" s="102"/>
      <c r="GU118" s="89" t="s">
        <v>9131</v>
      </c>
      <c r="HF118" s="4"/>
      <c r="HG118" s="5"/>
      <c r="HH118" s="6"/>
      <c r="HI118" s="109" t="s">
        <v>8978</v>
      </c>
      <c r="HJ118" s="113" t="s">
        <v>8979</v>
      </c>
      <c r="HO118" s="116"/>
      <c r="HP118" s="116"/>
      <c r="HQ118" s="116"/>
      <c r="HS118" s="102"/>
      <c r="HT118" s="102"/>
      <c r="HU118" s="102"/>
      <c r="HV118" s="102"/>
      <c r="HW118" s="102"/>
      <c r="HX118" s="102"/>
      <c r="HY118" s="102"/>
      <c r="HZ118" s="102"/>
      <c r="IA118" s="102"/>
      <c r="IB118" s="102"/>
      <c r="IC118" s="102"/>
      <c r="ID118" s="102"/>
      <c r="IE118" s="102"/>
      <c r="IF118" s="102"/>
      <c r="IG118" s="102"/>
      <c r="IH118" s="102"/>
      <c r="II118" s="102"/>
      <c r="IJ118" s="102"/>
      <c r="IK118" s="102"/>
      <c r="IL118" s="102"/>
    </row>
    <row r="119" customFormat="false" ht="15" hidden="false" customHeight="false" outlineLevel="0" collapsed="false">
      <c r="M119" s="67"/>
      <c r="O119" s="67"/>
      <c r="AK119" s="82" t="s">
        <v>236</v>
      </c>
      <c r="AX119" s="84" t="s">
        <v>9132</v>
      </c>
      <c r="BA119" s="84" t="s">
        <v>9133</v>
      </c>
      <c r="BB119" s="84" t="s">
        <v>9134</v>
      </c>
      <c r="BC119" s="84" t="s">
        <v>9135</v>
      </c>
      <c r="BG119" s="84" t="s">
        <v>9136</v>
      </c>
      <c r="BH119" s="84" t="s">
        <v>9137</v>
      </c>
      <c r="BJ119" s="84" t="s">
        <v>9138</v>
      </c>
      <c r="BK119" s="84" t="s">
        <v>9139</v>
      </c>
      <c r="BL119" s="84" t="s">
        <v>9140</v>
      </c>
      <c r="BM119" s="84" t="s">
        <v>9141</v>
      </c>
      <c r="BT119" s="84" t="s">
        <v>9142</v>
      </c>
      <c r="BV119" s="84"/>
      <c r="CB119" s="84" t="s">
        <v>9143</v>
      </c>
      <c r="DL119" s="84" t="s">
        <v>9144</v>
      </c>
      <c r="DX119" s="84" t="s">
        <v>9145</v>
      </c>
      <c r="DY119" s="84" t="s">
        <v>9146</v>
      </c>
      <c r="EH119" s="84" t="s">
        <v>9147</v>
      </c>
      <c r="FJ119" s="109"/>
      <c r="FK119" s="116"/>
      <c r="FL119" s="116"/>
      <c r="FM119" s="116"/>
      <c r="FN119" s="116"/>
      <c r="FO119" s="116"/>
      <c r="FP119" s="116"/>
      <c r="FQ119" s="116"/>
      <c r="FR119" s="116"/>
      <c r="FV119" s="102"/>
      <c r="FW119" s="102"/>
      <c r="FX119" s="102"/>
      <c r="FY119" s="102"/>
      <c r="FZ119" s="102"/>
      <c r="GA119" s="102"/>
      <c r="GB119" s="102"/>
      <c r="GC119" s="102"/>
      <c r="GD119" s="102"/>
      <c r="GE119" s="102"/>
      <c r="GF119" s="102"/>
      <c r="GG119" s="102"/>
      <c r="GH119" s="102"/>
      <c r="GI119" s="102"/>
      <c r="GJ119" s="102"/>
      <c r="GK119" s="102"/>
      <c r="GL119" s="102"/>
      <c r="GM119" s="102"/>
      <c r="GN119" s="102"/>
      <c r="GO119" s="102"/>
      <c r="GU119" s="89" t="s">
        <v>9148</v>
      </c>
      <c r="HF119" s="4"/>
      <c r="HG119" s="5"/>
      <c r="HH119" s="6"/>
      <c r="HI119" s="109" t="s">
        <v>9000</v>
      </c>
      <c r="HJ119" s="113" t="s">
        <v>1393</v>
      </c>
      <c r="HO119" s="116"/>
      <c r="HP119" s="116"/>
      <c r="HQ119" s="116"/>
      <c r="HS119" s="102"/>
      <c r="HT119" s="102"/>
      <c r="HU119" s="102"/>
      <c r="HV119" s="102"/>
      <c r="HW119" s="102"/>
      <c r="HX119" s="102"/>
      <c r="HY119" s="102"/>
      <c r="HZ119" s="102"/>
      <c r="IA119" s="102"/>
      <c r="IB119" s="102"/>
      <c r="IC119" s="102"/>
      <c r="ID119" s="102"/>
      <c r="IE119" s="102"/>
      <c r="IF119" s="102"/>
      <c r="IG119" s="102"/>
      <c r="IH119" s="102"/>
      <c r="II119" s="102"/>
      <c r="IJ119" s="102"/>
      <c r="IK119" s="102"/>
      <c r="IL119" s="102"/>
    </row>
    <row r="120" customFormat="false" ht="15" hidden="false" customHeight="false" outlineLevel="0" collapsed="false">
      <c r="M120" s="67"/>
      <c r="O120" s="67"/>
      <c r="AK120" s="82" t="s">
        <v>238</v>
      </c>
      <c r="AX120" s="84" t="s">
        <v>9149</v>
      </c>
      <c r="BA120" s="84" t="s">
        <v>9150</v>
      </c>
      <c r="BC120" s="84" t="s">
        <v>9151</v>
      </c>
      <c r="BG120" s="84" t="s">
        <v>9152</v>
      </c>
      <c r="BH120" s="84" t="s">
        <v>9153</v>
      </c>
      <c r="BJ120" s="84" t="s">
        <v>9154</v>
      </c>
      <c r="BK120" s="84" t="s">
        <v>9155</v>
      </c>
      <c r="BL120" s="84" t="s">
        <v>9156</v>
      </c>
      <c r="BM120" s="84" t="s">
        <v>9157</v>
      </c>
      <c r="BT120" s="84" t="s">
        <v>9158</v>
      </c>
      <c r="BV120" s="84"/>
      <c r="CB120" s="84" t="s">
        <v>9159</v>
      </c>
      <c r="DL120" s="84" t="s">
        <v>9160</v>
      </c>
      <c r="DY120" s="84" t="s">
        <v>9161</v>
      </c>
      <c r="EH120" s="84" t="s">
        <v>9162</v>
      </c>
      <c r="FJ120" s="109"/>
      <c r="FK120" s="116"/>
      <c r="FL120" s="116"/>
      <c r="FM120" s="116"/>
      <c r="FN120" s="116"/>
      <c r="FO120" s="116"/>
      <c r="FP120" s="116"/>
      <c r="FQ120" s="116"/>
      <c r="FR120" s="116"/>
      <c r="FV120" s="102"/>
      <c r="FW120" s="102"/>
      <c r="FX120" s="102"/>
      <c r="FY120" s="102"/>
      <c r="FZ120" s="102"/>
      <c r="GA120" s="102"/>
      <c r="GB120" s="102"/>
      <c r="GC120" s="102"/>
      <c r="GD120" s="102"/>
      <c r="GE120" s="102"/>
      <c r="GF120" s="102"/>
      <c r="GG120" s="102"/>
      <c r="GH120" s="102"/>
      <c r="GI120" s="102"/>
      <c r="GJ120" s="102"/>
      <c r="GK120" s="102"/>
      <c r="GL120" s="102"/>
      <c r="GM120" s="102"/>
      <c r="GN120" s="102"/>
      <c r="GO120" s="102"/>
      <c r="GU120" s="89" t="s">
        <v>9163</v>
      </c>
      <c r="HF120" s="4"/>
      <c r="HG120" s="5"/>
      <c r="HH120" s="6"/>
      <c r="HI120" s="109" t="s">
        <v>8931</v>
      </c>
      <c r="HJ120" s="113" t="s">
        <v>8932</v>
      </c>
      <c r="HO120" s="116"/>
      <c r="HP120" s="116"/>
      <c r="HQ120" s="116"/>
      <c r="HS120" s="102"/>
      <c r="HT120" s="102"/>
      <c r="HU120" s="102"/>
      <c r="HV120" s="102"/>
      <c r="HW120" s="102"/>
      <c r="HX120" s="102"/>
      <c r="HY120" s="102"/>
      <c r="HZ120" s="102"/>
      <c r="IA120" s="102"/>
      <c r="IB120" s="102"/>
      <c r="IC120" s="102"/>
      <c r="ID120" s="102"/>
      <c r="IE120" s="102"/>
      <c r="IF120" s="102"/>
      <c r="IG120" s="102"/>
      <c r="IH120" s="102"/>
      <c r="II120" s="102"/>
      <c r="IJ120" s="102"/>
      <c r="IK120" s="102"/>
      <c r="IL120" s="102"/>
    </row>
    <row r="121" customFormat="false" ht="15" hidden="false" customHeight="false" outlineLevel="0" collapsed="false">
      <c r="M121" s="67"/>
      <c r="O121" s="67"/>
      <c r="AK121" s="82" t="s">
        <v>240</v>
      </c>
      <c r="AX121" s="84" t="s">
        <v>9164</v>
      </c>
      <c r="BA121" s="84" t="s">
        <v>9165</v>
      </c>
      <c r="BC121" s="84" t="s">
        <v>9166</v>
      </c>
      <c r="BG121" s="84" t="s">
        <v>9167</v>
      </c>
      <c r="BH121" s="84" t="s">
        <v>9168</v>
      </c>
      <c r="BJ121" s="84" t="s">
        <v>9169</v>
      </c>
      <c r="BK121" s="84" t="s">
        <v>9170</v>
      </c>
      <c r="BL121" s="84" t="s">
        <v>9171</v>
      </c>
      <c r="BM121" s="84" t="s">
        <v>9172</v>
      </c>
      <c r="BT121" s="84" t="s">
        <v>9173</v>
      </c>
      <c r="BV121" s="84"/>
      <c r="CB121" s="84" t="s">
        <v>9174</v>
      </c>
      <c r="DL121" s="84" t="s">
        <v>9175</v>
      </c>
      <c r="DY121" s="84" t="s">
        <v>9176</v>
      </c>
      <c r="EH121" s="84" t="s">
        <v>9177</v>
      </c>
      <c r="FJ121" s="7"/>
      <c r="FK121" s="8"/>
      <c r="FV121" s="102"/>
      <c r="FW121" s="102"/>
      <c r="FX121" s="102"/>
      <c r="FY121" s="102"/>
      <c r="FZ121" s="102"/>
      <c r="GA121" s="102"/>
      <c r="GB121" s="102"/>
      <c r="GC121" s="102"/>
      <c r="GD121" s="102"/>
      <c r="GE121" s="102"/>
      <c r="GF121" s="102"/>
      <c r="GG121" s="102"/>
      <c r="GH121" s="102"/>
      <c r="GI121" s="102"/>
      <c r="GJ121" s="102"/>
      <c r="GK121" s="102"/>
      <c r="GL121" s="102"/>
      <c r="GM121" s="102"/>
      <c r="GN121" s="102"/>
      <c r="GO121" s="102"/>
      <c r="GU121" s="89" t="s">
        <v>9178</v>
      </c>
      <c r="HF121" s="4"/>
      <c r="HG121" s="5"/>
      <c r="HH121" s="6"/>
      <c r="HI121" s="109" t="s">
        <v>8956</v>
      </c>
      <c r="HJ121" s="113" t="s">
        <v>8957</v>
      </c>
      <c r="HS121" s="102"/>
      <c r="HT121" s="102"/>
      <c r="HU121" s="102"/>
      <c r="HV121" s="102"/>
      <c r="HW121" s="102"/>
      <c r="HX121" s="102"/>
      <c r="HY121" s="102"/>
      <c r="HZ121" s="102"/>
      <c r="IA121" s="102"/>
      <c r="IB121" s="102"/>
      <c r="IC121" s="102"/>
      <c r="ID121" s="102"/>
      <c r="IE121" s="102"/>
      <c r="IF121" s="102"/>
      <c r="IG121" s="102"/>
      <c r="IH121" s="102"/>
      <c r="II121" s="102"/>
      <c r="IJ121" s="102"/>
      <c r="IK121" s="102"/>
      <c r="IL121" s="102"/>
    </row>
    <row r="122" customFormat="false" ht="15" hidden="false" customHeight="false" outlineLevel="0" collapsed="false">
      <c r="AK122" s="82" t="s">
        <v>242</v>
      </c>
      <c r="AX122" s="84" t="s">
        <v>9179</v>
      </c>
      <c r="BA122" s="84" t="s">
        <v>9180</v>
      </c>
      <c r="BC122" s="84" t="s">
        <v>9181</v>
      </c>
      <c r="BG122" s="84" t="s">
        <v>9182</v>
      </c>
      <c r="BH122" s="84" t="s">
        <v>9183</v>
      </c>
      <c r="BJ122" s="84" t="s">
        <v>9184</v>
      </c>
      <c r="BK122" s="84" t="s">
        <v>9185</v>
      </c>
      <c r="BL122" s="84" t="s">
        <v>9186</v>
      </c>
      <c r="BM122" s="84" t="s">
        <v>9187</v>
      </c>
      <c r="BT122" s="84" t="s">
        <v>9188</v>
      </c>
      <c r="CB122" s="84" t="s">
        <v>9189</v>
      </c>
      <c r="DL122" s="84" t="s">
        <v>9190</v>
      </c>
      <c r="DY122" s="84" t="s">
        <v>9191</v>
      </c>
      <c r="EH122" s="84" t="s">
        <v>9192</v>
      </c>
      <c r="FJ122" s="7"/>
      <c r="FK122" s="8"/>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U122" s="89" t="s">
        <v>9193</v>
      </c>
      <c r="HF122" s="4"/>
      <c r="HG122" s="5"/>
      <c r="HH122" s="6"/>
      <c r="HI122" s="109" t="s">
        <v>8978</v>
      </c>
      <c r="HJ122" s="113" t="s">
        <v>8979</v>
      </c>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row>
    <row r="123" customFormat="false" ht="15" hidden="false" customHeight="false" outlineLevel="0" collapsed="false">
      <c r="AK123" s="82" t="s">
        <v>244</v>
      </c>
      <c r="AX123" s="84" t="s">
        <v>9194</v>
      </c>
      <c r="BA123" s="84" t="s">
        <v>9195</v>
      </c>
      <c r="BC123" s="84" t="s">
        <v>9196</v>
      </c>
      <c r="BG123" s="84" t="s">
        <v>9197</v>
      </c>
      <c r="BH123" s="84" t="s">
        <v>9198</v>
      </c>
      <c r="BJ123" s="84" t="s">
        <v>9199</v>
      </c>
      <c r="BK123" s="84" t="s">
        <v>9200</v>
      </c>
      <c r="BL123" s="84" t="s">
        <v>9201</v>
      </c>
      <c r="BM123" s="84" t="s">
        <v>9202</v>
      </c>
      <c r="BT123" s="84" t="s">
        <v>9203</v>
      </c>
      <c r="CB123" s="84" t="s">
        <v>9204</v>
      </c>
      <c r="DY123" s="84" t="s">
        <v>9205</v>
      </c>
      <c r="EH123" s="84" t="s">
        <v>9206</v>
      </c>
      <c r="FJ123" s="7"/>
      <c r="FK123" s="8"/>
      <c r="FV123" s="102"/>
      <c r="FW123" s="102"/>
      <c r="FX123" s="102"/>
      <c r="FY123" s="102"/>
      <c r="FZ123" s="102"/>
      <c r="GA123" s="102"/>
      <c r="GB123" s="102"/>
      <c r="GC123" s="102"/>
      <c r="GD123" s="102"/>
      <c r="GE123" s="102"/>
      <c r="GF123" s="102"/>
      <c r="GG123" s="102"/>
      <c r="GH123" s="102"/>
      <c r="GI123" s="102"/>
      <c r="GJ123" s="102"/>
      <c r="GK123" s="102"/>
      <c r="GL123" s="102"/>
      <c r="GM123" s="102"/>
      <c r="GN123" s="102"/>
      <c r="GO123" s="102"/>
      <c r="GU123" s="89" t="s">
        <v>9207</v>
      </c>
      <c r="HF123" s="4"/>
      <c r="HG123" s="5"/>
      <c r="HH123" s="6"/>
      <c r="HI123" s="109" t="s">
        <v>9000</v>
      </c>
      <c r="HJ123" s="113" t="s">
        <v>1393</v>
      </c>
      <c r="HS123" s="102"/>
      <c r="HT123" s="102"/>
      <c r="HU123" s="102"/>
      <c r="HV123" s="102"/>
      <c r="HW123" s="102"/>
      <c r="HX123" s="102"/>
      <c r="HY123" s="102"/>
      <c r="HZ123" s="102"/>
      <c r="IA123" s="102"/>
      <c r="IB123" s="102"/>
      <c r="IC123" s="102"/>
      <c r="ID123" s="102"/>
      <c r="IE123" s="102"/>
      <c r="IF123" s="102"/>
      <c r="IG123" s="102"/>
      <c r="IH123" s="102"/>
      <c r="II123" s="102"/>
      <c r="IJ123" s="102"/>
      <c r="IK123" s="102"/>
      <c r="IL123" s="102"/>
    </row>
    <row r="124" customFormat="false" ht="15" hidden="false" customHeight="false" outlineLevel="0" collapsed="false">
      <c r="M124" s="119"/>
      <c r="O124" s="105"/>
      <c r="AK124" s="82" t="s">
        <v>246</v>
      </c>
      <c r="AX124" s="84" t="s">
        <v>9208</v>
      </c>
      <c r="BA124" s="84" t="s">
        <v>9209</v>
      </c>
      <c r="BC124" s="84" t="s">
        <v>9210</v>
      </c>
      <c r="BG124" s="84" t="s">
        <v>9211</v>
      </c>
      <c r="BH124" s="84" t="s">
        <v>9212</v>
      </c>
      <c r="BJ124" s="84" t="s">
        <v>9213</v>
      </c>
      <c r="BK124" s="84" t="s">
        <v>9214</v>
      </c>
      <c r="BL124" s="84" t="s">
        <v>9215</v>
      </c>
      <c r="BM124" s="84" t="s">
        <v>9216</v>
      </c>
      <c r="BT124" s="84" t="s">
        <v>9217</v>
      </c>
      <c r="CB124" s="84" t="s">
        <v>9218</v>
      </c>
      <c r="DY124" s="84" t="s">
        <v>9219</v>
      </c>
      <c r="EH124" s="84" t="s">
        <v>9220</v>
      </c>
      <c r="FG124" s="4"/>
      <c r="FH124" s="5"/>
      <c r="FI124" s="6"/>
      <c r="FJ124" s="7"/>
      <c r="FK124" s="8"/>
      <c r="FV124" s="102"/>
      <c r="FW124" s="102"/>
      <c r="FX124" s="102"/>
      <c r="FY124" s="102"/>
      <c r="FZ124" s="102"/>
      <c r="GA124" s="102"/>
      <c r="GB124" s="102"/>
      <c r="GC124" s="102"/>
      <c r="GD124" s="102"/>
      <c r="GE124" s="102"/>
      <c r="GF124" s="102"/>
      <c r="GG124" s="102"/>
      <c r="GH124" s="102"/>
      <c r="GI124" s="102"/>
      <c r="GJ124" s="102"/>
      <c r="GK124" s="102"/>
      <c r="GL124" s="102"/>
      <c r="GM124" s="102"/>
      <c r="GN124" s="102"/>
      <c r="GO124" s="102"/>
      <c r="GU124" s="89" t="s">
        <v>9221</v>
      </c>
      <c r="HF124" s="4"/>
      <c r="HG124" s="5"/>
      <c r="HH124" s="6"/>
      <c r="HI124" s="109" t="s">
        <v>8931</v>
      </c>
      <c r="HJ124" s="113" t="s">
        <v>8932</v>
      </c>
      <c r="HS124" s="102"/>
      <c r="HT124" s="102"/>
      <c r="HU124" s="102"/>
      <c r="HV124" s="102"/>
      <c r="HW124" s="102"/>
      <c r="HX124" s="102"/>
      <c r="HY124" s="102"/>
      <c r="HZ124" s="102"/>
      <c r="IA124" s="102"/>
      <c r="IB124" s="102"/>
      <c r="IC124" s="102"/>
      <c r="ID124" s="102"/>
      <c r="IE124" s="102"/>
      <c r="IF124" s="102"/>
      <c r="IG124" s="102"/>
      <c r="IH124" s="102"/>
      <c r="II124" s="102"/>
      <c r="IJ124" s="102"/>
      <c r="IK124" s="102"/>
      <c r="IL124" s="102"/>
    </row>
    <row r="125" customFormat="false" ht="15" hidden="false" customHeight="false" outlineLevel="0" collapsed="false">
      <c r="AK125" s="82" t="s">
        <v>248</v>
      </c>
      <c r="AX125" s="84" t="s">
        <v>9222</v>
      </c>
      <c r="BA125" s="84" t="s">
        <v>9223</v>
      </c>
      <c r="BC125" s="84" t="s">
        <v>9224</v>
      </c>
      <c r="BG125" s="84" t="s">
        <v>9225</v>
      </c>
      <c r="BH125" s="84" t="s">
        <v>9226</v>
      </c>
      <c r="BJ125" s="84" t="s">
        <v>9227</v>
      </c>
      <c r="BK125" s="84" t="s">
        <v>9228</v>
      </c>
      <c r="BL125" s="84" t="s">
        <v>9229</v>
      </c>
      <c r="BM125" s="84" t="s">
        <v>9230</v>
      </c>
      <c r="BT125" s="84" t="s">
        <v>9231</v>
      </c>
      <c r="CB125" s="84" t="s">
        <v>9232</v>
      </c>
      <c r="DY125" s="84" t="s">
        <v>9233</v>
      </c>
      <c r="EH125" s="84" t="s">
        <v>9234</v>
      </c>
      <c r="FJ125" s="7"/>
      <c r="FK125" s="8"/>
      <c r="FV125" s="102"/>
      <c r="FW125" s="102"/>
      <c r="FX125" s="102"/>
      <c r="FY125" s="102"/>
      <c r="FZ125" s="102"/>
      <c r="GA125" s="102"/>
      <c r="GB125" s="102"/>
      <c r="GC125" s="102"/>
      <c r="GD125" s="102"/>
      <c r="GE125" s="102"/>
      <c r="GF125" s="102"/>
      <c r="GG125" s="102"/>
      <c r="GH125" s="102"/>
      <c r="GI125" s="102"/>
      <c r="GJ125" s="102"/>
      <c r="GK125" s="102"/>
      <c r="GL125" s="102"/>
      <c r="GM125" s="102"/>
      <c r="GN125" s="102"/>
      <c r="GO125" s="102"/>
      <c r="GU125" s="89" t="s">
        <v>9235</v>
      </c>
      <c r="HF125" s="4"/>
      <c r="HG125" s="5"/>
      <c r="HH125" s="6"/>
      <c r="HI125" s="109" t="s">
        <v>8956</v>
      </c>
      <c r="HJ125" s="113" t="s">
        <v>8957</v>
      </c>
      <c r="HS125" s="102"/>
      <c r="HT125" s="102"/>
      <c r="HU125" s="102"/>
      <c r="HV125" s="102"/>
      <c r="HW125" s="102"/>
      <c r="HX125" s="102"/>
      <c r="HY125" s="102"/>
      <c r="HZ125" s="102"/>
      <c r="IA125" s="102"/>
      <c r="IB125" s="102"/>
      <c r="IC125" s="102"/>
      <c r="ID125" s="102"/>
      <c r="IE125" s="102"/>
      <c r="IF125" s="102"/>
      <c r="IG125" s="102"/>
      <c r="IH125" s="102"/>
      <c r="II125" s="102"/>
      <c r="IJ125" s="102"/>
      <c r="IK125" s="102"/>
      <c r="IL125" s="102"/>
    </row>
    <row r="126" customFormat="false" ht="15" hidden="false" customHeight="false" outlineLevel="0" collapsed="false">
      <c r="AK126" s="82" t="s">
        <v>250</v>
      </c>
      <c r="AX126" s="84" t="s">
        <v>9236</v>
      </c>
      <c r="BA126" s="84" t="s">
        <v>9237</v>
      </c>
      <c r="BC126" s="84" t="s">
        <v>9238</v>
      </c>
      <c r="BG126" s="84" t="s">
        <v>9239</v>
      </c>
      <c r="BH126" s="84" t="s">
        <v>9240</v>
      </c>
      <c r="BJ126" s="84" t="s">
        <v>9241</v>
      </c>
      <c r="BK126" s="84" t="s">
        <v>9242</v>
      </c>
      <c r="BL126" s="84" t="s">
        <v>9243</v>
      </c>
      <c r="BM126" s="84" t="s">
        <v>9244</v>
      </c>
      <c r="BT126" s="84" t="s">
        <v>9245</v>
      </c>
      <c r="CB126" s="84" t="s">
        <v>9246</v>
      </c>
      <c r="DY126" s="84" t="s">
        <v>9247</v>
      </c>
      <c r="EH126" s="84" t="s">
        <v>9248</v>
      </c>
      <c r="FJ126" s="7"/>
      <c r="FK126" s="8"/>
      <c r="FV126" s="102"/>
      <c r="FW126" s="102"/>
      <c r="FX126" s="102"/>
      <c r="FY126" s="102"/>
      <c r="FZ126" s="102"/>
      <c r="GA126" s="102"/>
      <c r="GB126" s="102"/>
      <c r="GC126" s="102"/>
      <c r="GD126" s="102"/>
      <c r="GE126" s="102"/>
      <c r="GF126" s="102"/>
      <c r="GG126" s="102"/>
      <c r="GH126" s="102"/>
      <c r="GI126" s="102"/>
      <c r="GJ126" s="102"/>
      <c r="GK126" s="102"/>
      <c r="GL126" s="102"/>
      <c r="GM126" s="102"/>
      <c r="GN126" s="102"/>
      <c r="GO126" s="102"/>
      <c r="GU126" s="89" t="s">
        <v>9249</v>
      </c>
      <c r="HF126" s="4"/>
      <c r="HG126" s="5"/>
      <c r="HH126" s="6"/>
      <c r="HI126" s="109" t="s">
        <v>8978</v>
      </c>
      <c r="HJ126" s="113" t="s">
        <v>8979</v>
      </c>
      <c r="HS126" s="102"/>
      <c r="HT126" s="102"/>
      <c r="HU126" s="102"/>
      <c r="HV126" s="102"/>
      <c r="HW126" s="102"/>
      <c r="HX126" s="102"/>
      <c r="HY126" s="102"/>
      <c r="HZ126" s="102"/>
      <c r="IA126" s="102"/>
      <c r="IB126" s="102"/>
      <c r="IC126" s="102"/>
      <c r="ID126" s="102"/>
      <c r="IE126" s="102"/>
      <c r="IF126" s="102"/>
      <c r="IG126" s="102"/>
      <c r="IH126" s="102"/>
      <c r="II126" s="102"/>
      <c r="IJ126" s="102"/>
      <c r="IK126" s="102"/>
      <c r="IL126" s="102"/>
    </row>
    <row r="127" customFormat="false" ht="24.75" hidden="false" customHeight="false" outlineLevel="0" collapsed="false">
      <c r="AK127" s="82" t="s">
        <v>252</v>
      </c>
      <c r="AX127" s="84" t="s">
        <v>9250</v>
      </c>
      <c r="BA127" s="84" t="s">
        <v>9251</v>
      </c>
      <c r="BC127" s="84" t="s">
        <v>9252</v>
      </c>
      <c r="BG127" s="84" t="s">
        <v>9253</v>
      </c>
      <c r="BH127" s="84" t="s">
        <v>9254</v>
      </c>
      <c r="BJ127" s="94" t="s">
        <v>9255</v>
      </c>
      <c r="BK127" s="84" t="s">
        <v>9256</v>
      </c>
      <c r="BL127" s="84" t="s">
        <v>9257</v>
      </c>
      <c r="BM127" s="84" t="s">
        <v>9258</v>
      </c>
      <c r="BT127" s="84" t="s">
        <v>9259</v>
      </c>
      <c r="CB127" s="84" t="s">
        <v>9260</v>
      </c>
      <c r="DY127" s="84" t="s">
        <v>9261</v>
      </c>
      <c r="EH127" s="84" t="s">
        <v>9262</v>
      </c>
      <c r="FJ127" s="7"/>
      <c r="FK127" s="8"/>
      <c r="FV127" s="102"/>
      <c r="FW127" s="102"/>
      <c r="FX127" s="102"/>
      <c r="FY127" s="102"/>
      <c r="FZ127" s="102"/>
      <c r="GA127" s="102"/>
      <c r="GB127" s="102"/>
      <c r="GC127" s="102"/>
      <c r="GD127" s="102"/>
      <c r="GE127" s="102"/>
      <c r="GF127" s="102"/>
      <c r="GG127" s="102"/>
      <c r="GH127" s="102"/>
      <c r="GI127" s="102"/>
      <c r="GJ127" s="102"/>
      <c r="GK127" s="102"/>
      <c r="GL127" s="102"/>
      <c r="GM127" s="102"/>
      <c r="GN127" s="102"/>
      <c r="GO127" s="102"/>
      <c r="GU127" s="89" t="s">
        <v>9263</v>
      </c>
      <c r="HF127" s="4"/>
      <c r="HG127" s="5"/>
      <c r="HH127" s="6"/>
      <c r="HI127" s="109" t="s">
        <v>9000</v>
      </c>
      <c r="HJ127" s="113" t="s">
        <v>1393</v>
      </c>
      <c r="HS127" s="102"/>
      <c r="HT127" s="102"/>
      <c r="HU127" s="102"/>
      <c r="HV127" s="102"/>
      <c r="HW127" s="102"/>
      <c r="HX127" s="102"/>
      <c r="HY127" s="102"/>
      <c r="HZ127" s="102"/>
      <c r="IA127" s="102"/>
      <c r="IB127" s="102"/>
      <c r="IC127" s="102"/>
      <c r="ID127" s="102"/>
      <c r="IE127" s="102"/>
      <c r="IF127" s="102"/>
      <c r="IG127" s="102"/>
      <c r="IH127" s="102"/>
      <c r="II127" s="102"/>
      <c r="IJ127" s="102"/>
      <c r="IK127" s="102"/>
      <c r="IL127" s="102"/>
    </row>
    <row r="128" customFormat="false" ht="15" hidden="false" customHeight="false" outlineLevel="0" collapsed="false">
      <c r="AK128" s="82" t="s">
        <v>254</v>
      </c>
      <c r="AX128" s="84" t="s">
        <v>9264</v>
      </c>
      <c r="BA128" s="84" t="s">
        <v>9265</v>
      </c>
      <c r="BC128" s="84" t="s">
        <v>9266</v>
      </c>
      <c r="BG128" s="84" t="s">
        <v>9267</v>
      </c>
      <c r="BH128" s="84" t="s">
        <v>9268</v>
      </c>
      <c r="BJ128" s="84" t="s">
        <v>9269</v>
      </c>
      <c r="BK128" s="84" t="s">
        <v>9270</v>
      </c>
      <c r="BL128" s="84" t="s">
        <v>9271</v>
      </c>
      <c r="BM128" s="84" t="s">
        <v>9272</v>
      </c>
      <c r="BT128" s="84" t="s">
        <v>9273</v>
      </c>
      <c r="CB128" s="84" t="s">
        <v>9274</v>
      </c>
      <c r="DY128" s="84" t="s">
        <v>9275</v>
      </c>
      <c r="EH128" s="84" t="s">
        <v>9276</v>
      </c>
      <c r="FJ128" s="7"/>
      <c r="FK128" s="8"/>
      <c r="FV128" s="102"/>
      <c r="FW128" s="102"/>
      <c r="FX128" s="102"/>
      <c r="FY128" s="102"/>
      <c r="FZ128" s="102"/>
      <c r="GA128" s="102"/>
      <c r="GB128" s="102"/>
      <c r="GC128" s="102"/>
      <c r="GD128" s="102"/>
      <c r="GE128" s="102"/>
      <c r="GF128" s="102"/>
      <c r="GG128" s="102"/>
      <c r="GH128" s="102"/>
      <c r="GI128" s="102"/>
      <c r="GJ128" s="102"/>
      <c r="GK128" s="102"/>
      <c r="GL128" s="102"/>
      <c r="GM128" s="102"/>
      <c r="GN128" s="102"/>
      <c r="GO128" s="102"/>
      <c r="GU128" s="89" t="s">
        <v>9277</v>
      </c>
      <c r="HF128" s="4"/>
      <c r="HG128" s="5"/>
      <c r="HH128" s="6"/>
      <c r="HI128" s="109" t="s">
        <v>8931</v>
      </c>
      <c r="HJ128" s="113" t="s">
        <v>8932</v>
      </c>
      <c r="HS128" s="102"/>
      <c r="HT128" s="102"/>
      <c r="HU128" s="102"/>
      <c r="HV128" s="102"/>
      <c r="HW128" s="102"/>
      <c r="HX128" s="102"/>
      <c r="HY128" s="102"/>
      <c r="HZ128" s="102"/>
      <c r="IA128" s="102"/>
      <c r="IB128" s="102"/>
      <c r="IC128" s="102"/>
      <c r="ID128" s="102"/>
      <c r="IE128" s="102"/>
      <c r="IF128" s="102"/>
      <c r="IG128" s="102"/>
      <c r="IH128" s="102"/>
      <c r="II128" s="102"/>
      <c r="IJ128" s="102"/>
      <c r="IK128" s="102"/>
      <c r="IL128" s="102"/>
    </row>
    <row r="129" customFormat="false" ht="15" hidden="false" customHeight="false" outlineLevel="0" collapsed="false">
      <c r="AK129" s="82" t="s">
        <v>256</v>
      </c>
      <c r="AX129" s="84" t="s">
        <v>9278</v>
      </c>
      <c r="BA129" s="84" t="s">
        <v>9279</v>
      </c>
      <c r="BC129" s="84" t="s">
        <v>9280</v>
      </c>
      <c r="BG129" s="84" t="s">
        <v>9281</v>
      </c>
      <c r="BH129" s="84" t="s">
        <v>9282</v>
      </c>
      <c r="BJ129" s="84" t="s">
        <v>9283</v>
      </c>
      <c r="BK129" s="84" t="s">
        <v>9284</v>
      </c>
      <c r="BL129" s="84" t="s">
        <v>9285</v>
      </c>
      <c r="BM129" s="84" t="s">
        <v>9286</v>
      </c>
      <c r="BT129" s="84" t="s">
        <v>9287</v>
      </c>
      <c r="CB129" s="84" t="s">
        <v>1623</v>
      </c>
      <c r="DY129" s="84" t="s">
        <v>9288</v>
      </c>
      <c r="EH129" s="84" t="s">
        <v>9289</v>
      </c>
      <c r="FJ129" s="7"/>
      <c r="FK129" s="8"/>
      <c r="FV129" s="102"/>
      <c r="FW129" s="102"/>
      <c r="FX129" s="102"/>
      <c r="FY129" s="102"/>
      <c r="FZ129" s="102"/>
      <c r="GA129" s="102"/>
      <c r="GB129" s="102"/>
      <c r="GC129" s="102"/>
      <c r="GD129" s="102"/>
      <c r="GE129" s="102"/>
      <c r="GF129" s="102"/>
      <c r="GG129" s="102"/>
      <c r="GH129" s="102"/>
      <c r="GI129" s="102"/>
      <c r="GJ129" s="102"/>
      <c r="GK129" s="102"/>
      <c r="GL129" s="102"/>
      <c r="GM129" s="102"/>
      <c r="GN129" s="102"/>
      <c r="GO129" s="102"/>
      <c r="GU129" s="89" t="s">
        <v>9290</v>
      </c>
      <c r="HF129" s="4"/>
      <c r="HG129" s="5"/>
      <c r="HH129" s="6"/>
      <c r="HI129" s="109" t="s">
        <v>8956</v>
      </c>
      <c r="HJ129" s="113" t="s">
        <v>8957</v>
      </c>
      <c r="HS129" s="102"/>
      <c r="HT129" s="102"/>
      <c r="HU129" s="102"/>
      <c r="HV129" s="102"/>
      <c r="HW129" s="102"/>
      <c r="HX129" s="102"/>
      <c r="HY129" s="102"/>
      <c r="HZ129" s="102"/>
      <c r="IA129" s="102"/>
      <c r="IB129" s="102"/>
      <c r="IC129" s="102"/>
      <c r="ID129" s="102"/>
      <c r="IE129" s="102"/>
      <c r="IF129" s="102"/>
      <c r="IG129" s="102"/>
      <c r="IH129" s="102"/>
      <c r="II129" s="102"/>
      <c r="IJ129" s="102"/>
      <c r="IK129" s="102"/>
      <c r="IL129" s="102"/>
    </row>
    <row r="130" customFormat="false" ht="24.75" hidden="false" customHeight="false" outlineLevel="0" collapsed="false">
      <c r="AK130" s="82" t="s">
        <v>258</v>
      </c>
      <c r="AX130" s="84" t="s">
        <v>9291</v>
      </c>
      <c r="BA130" s="84" t="s">
        <v>9292</v>
      </c>
      <c r="BC130" s="84" t="s">
        <v>9293</v>
      </c>
      <c r="BG130" s="84" t="s">
        <v>9294</v>
      </c>
      <c r="BH130" s="93" t="s">
        <v>9295</v>
      </c>
      <c r="BJ130" s="84" t="s">
        <v>9296</v>
      </c>
      <c r="BK130" s="84" t="s">
        <v>9297</v>
      </c>
      <c r="BL130" s="84" t="s">
        <v>9298</v>
      </c>
      <c r="BM130" s="84" t="s">
        <v>9299</v>
      </c>
      <c r="BT130" s="84" t="s">
        <v>9300</v>
      </c>
      <c r="CB130" s="84" t="s">
        <v>9301</v>
      </c>
      <c r="DY130" s="84" t="s">
        <v>9302</v>
      </c>
      <c r="EH130" s="84" t="s">
        <v>9303</v>
      </c>
      <c r="FJ130" s="7"/>
      <c r="FK130" s="8"/>
      <c r="FV130" s="102"/>
      <c r="FW130" s="102"/>
      <c r="FX130" s="102"/>
      <c r="FY130" s="102"/>
      <c r="FZ130" s="102"/>
      <c r="GA130" s="102"/>
      <c r="GB130" s="102"/>
      <c r="GC130" s="102"/>
      <c r="GD130" s="102"/>
      <c r="GE130" s="102"/>
      <c r="GF130" s="102"/>
      <c r="GG130" s="102"/>
      <c r="GH130" s="102"/>
      <c r="GI130" s="102"/>
      <c r="GJ130" s="102"/>
      <c r="GK130" s="102"/>
      <c r="GL130" s="102"/>
      <c r="GM130" s="102"/>
      <c r="GN130" s="102"/>
      <c r="GO130" s="102"/>
      <c r="GU130" s="89" t="s">
        <v>9304</v>
      </c>
      <c r="HF130" s="4"/>
      <c r="HG130" s="5"/>
      <c r="HH130" s="6"/>
      <c r="HI130" s="109" t="s">
        <v>8978</v>
      </c>
      <c r="HJ130" s="113" t="s">
        <v>8979</v>
      </c>
      <c r="HS130" s="102"/>
      <c r="HT130" s="102"/>
      <c r="HU130" s="102"/>
      <c r="HV130" s="102"/>
      <c r="HW130" s="102"/>
      <c r="HX130" s="102"/>
      <c r="HY130" s="102"/>
      <c r="HZ130" s="102"/>
      <c r="IA130" s="102"/>
      <c r="IB130" s="102"/>
      <c r="IC130" s="102"/>
      <c r="ID130" s="102"/>
      <c r="IE130" s="102"/>
      <c r="IF130" s="102"/>
      <c r="IG130" s="102"/>
      <c r="IH130" s="102"/>
      <c r="II130" s="102"/>
      <c r="IJ130" s="102"/>
      <c r="IK130" s="102"/>
      <c r="IL130" s="102"/>
    </row>
    <row r="131" customFormat="false" ht="15" hidden="false" customHeight="false" outlineLevel="0" collapsed="false">
      <c r="AK131" s="82" t="s">
        <v>260</v>
      </c>
      <c r="AX131" s="84" t="s">
        <v>9305</v>
      </c>
      <c r="BA131" s="84" t="s">
        <v>9306</v>
      </c>
      <c r="BC131" s="84" t="s">
        <v>9307</v>
      </c>
      <c r="BG131" s="84" t="s">
        <v>9308</v>
      </c>
      <c r="BH131" s="84" t="s">
        <v>9309</v>
      </c>
      <c r="BJ131" s="84" t="s">
        <v>9310</v>
      </c>
      <c r="BK131" s="84" t="s">
        <v>9311</v>
      </c>
      <c r="BL131" s="84" t="s">
        <v>9312</v>
      </c>
      <c r="BM131" s="84" t="s">
        <v>9313</v>
      </c>
      <c r="BT131" s="84" t="s">
        <v>9314</v>
      </c>
      <c r="CB131" s="84" t="s">
        <v>9315</v>
      </c>
      <c r="DY131" s="84" t="s">
        <v>9316</v>
      </c>
      <c r="EH131" s="84" t="s">
        <v>9317</v>
      </c>
      <c r="FJ131" s="7"/>
      <c r="FK131" s="8"/>
      <c r="FV131" s="102"/>
      <c r="FW131" s="102"/>
      <c r="FX131" s="102"/>
      <c r="FY131" s="102"/>
      <c r="FZ131" s="102"/>
      <c r="GA131" s="102"/>
      <c r="GB131" s="102"/>
      <c r="GC131" s="102"/>
      <c r="GD131" s="102"/>
      <c r="GE131" s="102"/>
      <c r="GF131" s="102"/>
      <c r="GG131" s="102"/>
      <c r="GH131" s="102"/>
      <c r="GI131" s="102"/>
      <c r="GJ131" s="102"/>
      <c r="GK131" s="102"/>
      <c r="GL131" s="102"/>
      <c r="GM131" s="102"/>
      <c r="GN131" s="102"/>
      <c r="GO131" s="102"/>
      <c r="GU131" s="89" t="s">
        <v>9318</v>
      </c>
      <c r="HF131" s="4"/>
      <c r="HG131" s="5"/>
      <c r="HH131" s="6"/>
      <c r="HI131" s="109" t="s">
        <v>9000</v>
      </c>
      <c r="HJ131" s="113" t="s">
        <v>1393</v>
      </c>
      <c r="HS131" s="102"/>
      <c r="HT131" s="102"/>
      <c r="HU131" s="102"/>
      <c r="HV131" s="102"/>
      <c r="HW131" s="102"/>
      <c r="HX131" s="102"/>
      <c r="HY131" s="102"/>
      <c r="HZ131" s="102"/>
      <c r="IA131" s="102"/>
      <c r="IB131" s="102"/>
      <c r="IC131" s="102"/>
      <c r="ID131" s="102"/>
      <c r="IE131" s="102"/>
      <c r="IF131" s="102"/>
      <c r="IG131" s="102"/>
      <c r="IH131" s="102"/>
      <c r="II131" s="102"/>
      <c r="IJ131" s="102"/>
      <c r="IK131" s="102"/>
      <c r="IL131" s="102"/>
    </row>
    <row r="132" customFormat="false" ht="15" hidden="false" customHeight="false" outlineLevel="0" collapsed="false">
      <c r="AK132" s="82" t="s">
        <v>262</v>
      </c>
      <c r="AX132" s="84" t="s">
        <v>9319</v>
      </c>
      <c r="BA132" s="84" t="s">
        <v>9320</v>
      </c>
      <c r="BC132" s="84" t="s">
        <v>9321</v>
      </c>
      <c r="BG132" s="84" t="s">
        <v>9322</v>
      </c>
      <c r="BH132" s="84" t="s">
        <v>9323</v>
      </c>
      <c r="BJ132" s="84" t="s">
        <v>9324</v>
      </c>
      <c r="BK132" s="84" t="s">
        <v>9325</v>
      </c>
      <c r="BL132" s="84" t="s">
        <v>9326</v>
      </c>
      <c r="BM132" s="84" t="s">
        <v>9327</v>
      </c>
      <c r="BT132" s="84" t="s">
        <v>9328</v>
      </c>
      <c r="CB132" s="84" t="s">
        <v>9329</v>
      </c>
      <c r="DY132" s="84" t="s">
        <v>9330</v>
      </c>
      <c r="EH132" s="84" t="s">
        <v>9331</v>
      </c>
      <c r="FJ132" s="7"/>
      <c r="FK132" s="8"/>
      <c r="FV132" s="102"/>
      <c r="FW132" s="102"/>
      <c r="FX132" s="102"/>
      <c r="FY132" s="102"/>
      <c r="FZ132" s="102"/>
      <c r="GA132" s="102"/>
      <c r="GB132" s="102"/>
      <c r="GC132" s="102"/>
      <c r="GD132" s="102"/>
      <c r="GE132" s="102"/>
      <c r="GF132" s="102"/>
      <c r="GG132" s="102"/>
      <c r="GH132" s="102"/>
      <c r="GI132" s="102"/>
      <c r="GJ132" s="102"/>
      <c r="GK132" s="102"/>
      <c r="GL132" s="102"/>
      <c r="GM132" s="102"/>
      <c r="GN132" s="102"/>
      <c r="GO132" s="102"/>
      <c r="GU132" s="89" t="s">
        <v>9332</v>
      </c>
      <c r="HF132" s="4"/>
      <c r="HG132" s="5"/>
      <c r="HH132" s="6"/>
      <c r="HI132" s="109" t="s">
        <v>8931</v>
      </c>
      <c r="HJ132" s="113" t="s">
        <v>8932</v>
      </c>
      <c r="HS132" s="102"/>
      <c r="HT132" s="102"/>
      <c r="HU132" s="102"/>
      <c r="HV132" s="102"/>
      <c r="HW132" s="102"/>
      <c r="HX132" s="102"/>
      <c r="HY132" s="102"/>
      <c r="HZ132" s="102"/>
      <c r="IA132" s="102"/>
      <c r="IB132" s="102"/>
      <c r="IC132" s="102"/>
      <c r="ID132" s="102"/>
      <c r="IE132" s="102"/>
      <c r="IF132" s="102"/>
      <c r="IG132" s="102"/>
      <c r="IH132" s="102"/>
      <c r="II132" s="102"/>
      <c r="IJ132" s="102"/>
      <c r="IK132" s="102"/>
      <c r="IL132" s="102"/>
    </row>
    <row r="133" customFormat="false" ht="15" hidden="false" customHeight="false" outlineLevel="0" collapsed="false">
      <c r="AK133" s="82" t="s">
        <v>264</v>
      </c>
      <c r="AX133" s="84" t="s">
        <v>9333</v>
      </c>
      <c r="BA133" s="84" t="s">
        <v>9334</v>
      </c>
      <c r="BC133" s="84" t="s">
        <v>9335</v>
      </c>
      <c r="BG133" s="84" t="s">
        <v>1602</v>
      </c>
      <c r="BH133" s="84" t="s">
        <v>9336</v>
      </c>
      <c r="BJ133" s="84" t="s">
        <v>9337</v>
      </c>
      <c r="BK133" s="84" t="s">
        <v>9338</v>
      </c>
      <c r="BL133" s="84" t="s">
        <v>9339</v>
      </c>
      <c r="BM133" s="84" t="s">
        <v>9340</v>
      </c>
      <c r="BT133" s="84" t="s">
        <v>9341</v>
      </c>
      <c r="CB133" s="84" t="s">
        <v>9342</v>
      </c>
      <c r="DY133" s="84" t="s">
        <v>9343</v>
      </c>
      <c r="EH133" s="84" t="s">
        <v>9344</v>
      </c>
      <c r="FJ133" s="7"/>
      <c r="FK133" s="8"/>
      <c r="FV133" s="102"/>
      <c r="FW133" s="102"/>
      <c r="FX133" s="102"/>
      <c r="FY133" s="102"/>
      <c r="FZ133" s="102"/>
      <c r="GA133" s="102"/>
      <c r="GB133" s="102"/>
      <c r="GC133" s="102"/>
      <c r="GD133" s="102"/>
      <c r="GE133" s="102"/>
      <c r="GF133" s="102"/>
      <c r="GG133" s="102"/>
      <c r="GH133" s="102"/>
      <c r="GI133" s="102"/>
      <c r="GJ133" s="102"/>
      <c r="GK133" s="102"/>
      <c r="GL133" s="102"/>
      <c r="GM133" s="102"/>
      <c r="GN133" s="102"/>
      <c r="GO133" s="102"/>
      <c r="GU133" s="89" t="s">
        <v>9345</v>
      </c>
      <c r="HF133" s="4"/>
      <c r="HG133" s="5"/>
      <c r="HH133" s="6"/>
      <c r="HI133" s="109" t="s">
        <v>8956</v>
      </c>
      <c r="HJ133" s="113" t="s">
        <v>8957</v>
      </c>
      <c r="HS133" s="102"/>
      <c r="HT133" s="102"/>
      <c r="HU133" s="102"/>
      <c r="HV133" s="102"/>
      <c r="HW133" s="102"/>
      <c r="HX133" s="102"/>
      <c r="HY133" s="102"/>
      <c r="HZ133" s="102"/>
      <c r="IA133" s="102"/>
      <c r="IB133" s="102"/>
      <c r="IC133" s="102"/>
      <c r="ID133" s="102"/>
      <c r="IE133" s="102"/>
      <c r="IF133" s="102"/>
      <c r="IG133" s="102"/>
      <c r="IH133" s="102"/>
      <c r="II133" s="102"/>
      <c r="IJ133" s="102"/>
      <c r="IK133" s="102"/>
      <c r="IL133" s="102"/>
    </row>
    <row r="134" customFormat="false" ht="15" hidden="false" customHeight="false" outlineLevel="0" collapsed="false">
      <c r="AK134" s="82" t="s">
        <v>266</v>
      </c>
      <c r="AX134" s="84" t="s">
        <v>9346</v>
      </c>
      <c r="BA134" s="84" t="s">
        <v>9347</v>
      </c>
      <c r="BC134" s="84" t="s">
        <v>9348</v>
      </c>
      <c r="BG134" s="84" t="s">
        <v>9349</v>
      </c>
      <c r="BH134" s="84" t="s">
        <v>9350</v>
      </c>
      <c r="BJ134" s="84" t="s">
        <v>9351</v>
      </c>
      <c r="BK134" s="84" t="s">
        <v>9352</v>
      </c>
      <c r="BL134" s="84" t="s">
        <v>9353</v>
      </c>
      <c r="BM134" s="84" t="s">
        <v>9354</v>
      </c>
      <c r="BT134" s="84" t="s">
        <v>9355</v>
      </c>
      <c r="CB134" s="84" t="s">
        <v>9356</v>
      </c>
      <c r="DY134" s="84" t="s">
        <v>9357</v>
      </c>
      <c r="EH134" s="84" t="s">
        <v>9358</v>
      </c>
      <c r="FJ134" s="7"/>
      <c r="FK134" s="8"/>
      <c r="FV134" s="102"/>
      <c r="FW134" s="102"/>
      <c r="FX134" s="102"/>
      <c r="FY134" s="102"/>
      <c r="FZ134" s="102"/>
      <c r="GA134" s="102"/>
      <c r="GB134" s="102"/>
      <c r="GC134" s="102"/>
      <c r="GD134" s="102"/>
      <c r="GE134" s="102"/>
      <c r="GF134" s="102"/>
      <c r="GG134" s="102"/>
      <c r="GH134" s="102"/>
      <c r="GI134" s="102"/>
      <c r="GJ134" s="102"/>
      <c r="GK134" s="102"/>
      <c r="GL134" s="102"/>
      <c r="GM134" s="102"/>
      <c r="GN134" s="102"/>
      <c r="GO134" s="102"/>
      <c r="GU134" s="89" t="s">
        <v>9359</v>
      </c>
      <c r="HF134" s="4"/>
      <c r="HG134" s="5"/>
      <c r="HH134" s="6"/>
      <c r="HI134" s="109" t="s">
        <v>8978</v>
      </c>
      <c r="HJ134" s="113" t="s">
        <v>8979</v>
      </c>
      <c r="HS134" s="102"/>
      <c r="HT134" s="102"/>
      <c r="HU134" s="102"/>
      <c r="HV134" s="102"/>
      <c r="HW134" s="102"/>
      <c r="HX134" s="102"/>
      <c r="HY134" s="102"/>
      <c r="HZ134" s="102"/>
      <c r="IA134" s="102"/>
      <c r="IB134" s="102"/>
      <c r="IC134" s="102"/>
      <c r="ID134" s="102"/>
      <c r="IE134" s="102"/>
      <c r="IF134" s="102"/>
      <c r="IG134" s="102"/>
      <c r="IH134" s="102"/>
      <c r="II134" s="102"/>
      <c r="IJ134" s="102"/>
      <c r="IK134" s="102"/>
      <c r="IL134" s="102"/>
    </row>
    <row r="135" customFormat="false" ht="15" hidden="false" customHeight="false" outlineLevel="0" collapsed="false">
      <c r="AK135" s="82" t="s">
        <v>268</v>
      </c>
      <c r="AX135" s="84" t="s">
        <v>9360</v>
      </c>
      <c r="BA135" s="84" t="s">
        <v>9361</v>
      </c>
      <c r="BC135" s="84" t="s">
        <v>9362</v>
      </c>
      <c r="BG135" s="84" t="s">
        <v>9363</v>
      </c>
      <c r="BH135" s="84" t="s">
        <v>9364</v>
      </c>
      <c r="BJ135" s="107"/>
      <c r="BK135" s="84" t="s">
        <v>9365</v>
      </c>
      <c r="BL135" s="84" t="s">
        <v>9366</v>
      </c>
      <c r="BM135" s="84" t="s">
        <v>9367</v>
      </c>
      <c r="BT135" s="84" t="s">
        <v>9368</v>
      </c>
      <c r="CB135" s="84" t="s">
        <v>9369</v>
      </c>
      <c r="DY135" s="84" t="s">
        <v>9370</v>
      </c>
      <c r="EH135" s="84" t="s">
        <v>9371</v>
      </c>
      <c r="FJ135" s="7"/>
      <c r="FK135" s="8"/>
      <c r="FV135" s="102"/>
      <c r="FW135" s="102"/>
      <c r="FX135" s="102"/>
      <c r="FY135" s="102"/>
      <c r="FZ135" s="102"/>
      <c r="GA135" s="102"/>
      <c r="GB135" s="102"/>
      <c r="GC135" s="102"/>
      <c r="GD135" s="102"/>
      <c r="GE135" s="102"/>
      <c r="GF135" s="102"/>
      <c r="GG135" s="102"/>
      <c r="GH135" s="102"/>
      <c r="GI135" s="102"/>
      <c r="GJ135" s="102"/>
      <c r="GK135" s="102"/>
      <c r="GL135" s="102"/>
      <c r="GM135" s="102"/>
      <c r="GN135" s="102"/>
      <c r="GO135" s="102"/>
      <c r="GU135" s="89" t="s">
        <v>9372</v>
      </c>
      <c r="HF135" s="4"/>
      <c r="HG135" s="5"/>
      <c r="HH135" s="6"/>
      <c r="HI135" s="109" t="s">
        <v>9000</v>
      </c>
      <c r="HJ135" s="113" t="s">
        <v>1393</v>
      </c>
      <c r="HS135" s="102"/>
      <c r="HT135" s="102"/>
      <c r="HU135" s="102"/>
      <c r="HV135" s="102"/>
      <c r="HW135" s="102"/>
      <c r="HX135" s="102"/>
      <c r="HY135" s="102"/>
      <c r="HZ135" s="102"/>
      <c r="IA135" s="102"/>
      <c r="IB135" s="102"/>
      <c r="IC135" s="102"/>
      <c r="ID135" s="102"/>
      <c r="IE135" s="102"/>
      <c r="IF135" s="102"/>
      <c r="IG135" s="102"/>
      <c r="IH135" s="102"/>
      <c r="II135" s="102"/>
      <c r="IJ135" s="102"/>
      <c r="IK135" s="102"/>
      <c r="IL135" s="102"/>
    </row>
    <row r="136" customFormat="false" ht="24.75" hidden="false" customHeight="false" outlineLevel="0" collapsed="false">
      <c r="AK136" s="82" t="s">
        <v>270</v>
      </c>
      <c r="AX136" s="84" t="s">
        <v>9373</v>
      </c>
      <c r="BA136" s="84" t="s">
        <v>9374</v>
      </c>
      <c r="BC136" s="84" t="s">
        <v>9375</v>
      </c>
      <c r="BG136" s="84" t="s">
        <v>9376</v>
      </c>
      <c r="BH136" s="93" t="s">
        <v>9377</v>
      </c>
      <c r="BK136" s="84" t="s">
        <v>9378</v>
      </c>
      <c r="BL136" s="84" t="s">
        <v>9379</v>
      </c>
      <c r="BM136" s="84" t="s">
        <v>9380</v>
      </c>
      <c r="BT136" s="84" t="s">
        <v>9381</v>
      </c>
      <c r="CB136" s="84"/>
      <c r="DY136" s="84" t="s">
        <v>9382</v>
      </c>
      <c r="EH136" s="84" t="s">
        <v>9383</v>
      </c>
      <c r="FJ136" s="7"/>
      <c r="FK136" s="8"/>
      <c r="FV136" s="102"/>
      <c r="FW136" s="102"/>
      <c r="FX136" s="102"/>
      <c r="FY136" s="102"/>
      <c r="FZ136" s="102"/>
      <c r="GA136" s="102"/>
      <c r="GB136" s="102"/>
      <c r="GC136" s="102"/>
      <c r="GD136" s="102"/>
      <c r="GE136" s="102"/>
      <c r="GF136" s="102"/>
      <c r="GG136" s="102"/>
      <c r="GH136" s="102"/>
      <c r="GI136" s="102"/>
      <c r="GJ136" s="102"/>
      <c r="GK136" s="102"/>
      <c r="GL136" s="102"/>
      <c r="GM136" s="102"/>
      <c r="GN136" s="102"/>
      <c r="GO136" s="102"/>
      <c r="GU136" s="89" t="s">
        <v>9384</v>
      </c>
      <c r="HF136" s="4"/>
      <c r="HG136" s="5"/>
      <c r="HH136" s="6"/>
      <c r="HI136" s="109" t="s">
        <v>8931</v>
      </c>
      <c r="HJ136" s="113" t="s">
        <v>8932</v>
      </c>
      <c r="HS136" s="102"/>
      <c r="HT136" s="102"/>
      <c r="HU136" s="102"/>
      <c r="HV136" s="102"/>
      <c r="HW136" s="102"/>
      <c r="HX136" s="102"/>
      <c r="HY136" s="102"/>
      <c r="HZ136" s="102"/>
      <c r="IA136" s="102"/>
      <c r="IB136" s="102"/>
      <c r="IC136" s="102"/>
      <c r="ID136" s="102"/>
      <c r="IE136" s="102"/>
      <c r="IF136" s="102"/>
      <c r="IG136" s="102"/>
      <c r="IH136" s="102"/>
      <c r="II136" s="102"/>
      <c r="IJ136" s="102"/>
      <c r="IK136" s="102"/>
      <c r="IL136" s="102"/>
    </row>
    <row r="137" customFormat="false" ht="15" hidden="false" customHeight="false" outlineLevel="0" collapsed="false">
      <c r="AK137" s="82" t="s">
        <v>272</v>
      </c>
      <c r="AX137" s="84" t="s">
        <v>9385</v>
      </c>
      <c r="BA137" s="84" t="s">
        <v>9386</v>
      </c>
      <c r="BC137" s="84" t="s">
        <v>9387</v>
      </c>
      <c r="BG137" s="84" t="s">
        <v>9388</v>
      </c>
      <c r="BH137" s="84" t="s">
        <v>9389</v>
      </c>
      <c r="BK137" s="84" t="s">
        <v>9390</v>
      </c>
      <c r="BL137" s="84" t="s">
        <v>9391</v>
      </c>
      <c r="BM137" s="84" t="s">
        <v>9392</v>
      </c>
      <c r="BT137" s="84" t="s">
        <v>9393</v>
      </c>
      <c r="DY137" s="84" t="s">
        <v>9394</v>
      </c>
      <c r="EH137" s="84" t="s">
        <v>9395</v>
      </c>
      <c r="FJ137" s="7"/>
      <c r="FK137" s="8"/>
      <c r="FV137" s="102"/>
      <c r="FW137" s="102"/>
      <c r="FX137" s="102"/>
      <c r="FY137" s="102"/>
      <c r="FZ137" s="102"/>
      <c r="GA137" s="102"/>
      <c r="GB137" s="102"/>
      <c r="GC137" s="102"/>
      <c r="GD137" s="102"/>
      <c r="GE137" s="102"/>
      <c r="GF137" s="102"/>
      <c r="GG137" s="102"/>
      <c r="GH137" s="102"/>
      <c r="GI137" s="102"/>
      <c r="GJ137" s="102"/>
      <c r="GK137" s="102"/>
      <c r="GL137" s="102"/>
      <c r="GM137" s="102"/>
      <c r="GN137" s="102"/>
      <c r="GO137" s="102"/>
      <c r="GU137" s="89" t="s">
        <v>9396</v>
      </c>
      <c r="HF137" s="4"/>
      <c r="HG137" s="5"/>
      <c r="HH137" s="6"/>
      <c r="HI137" s="109" t="s">
        <v>8956</v>
      </c>
      <c r="HJ137" s="113" t="s">
        <v>8957</v>
      </c>
      <c r="HK137" s="116"/>
      <c r="HS137" s="102"/>
      <c r="HT137" s="102"/>
      <c r="HU137" s="102"/>
      <c r="HV137" s="102"/>
      <c r="HW137" s="102"/>
      <c r="HX137" s="102"/>
      <c r="HY137" s="102"/>
      <c r="HZ137" s="102"/>
      <c r="IA137" s="102"/>
      <c r="IB137" s="102"/>
      <c r="IC137" s="102"/>
      <c r="ID137" s="102"/>
      <c r="IE137" s="102"/>
      <c r="IF137" s="102"/>
      <c r="IG137" s="102"/>
      <c r="IH137" s="102"/>
      <c r="II137" s="102"/>
      <c r="IJ137" s="102"/>
      <c r="IK137" s="102"/>
      <c r="IL137" s="102"/>
    </row>
    <row r="138" customFormat="false" ht="15" hidden="false" customHeight="false" outlineLevel="0" collapsed="false">
      <c r="AK138" s="82" t="s">
        <v>274</v>
      </c>
      <c r="AX138" s="84" t="s">
        <v>9397</v>
      </c>
      <c r="BA138" s="84" t="s">
        <v>9398</v>
      </c>
      <c r="BC138" s="84" t="s">
        <v>9399</v>
      </c>
      <c r="BG138" s="84" t="s">
        <v>9400</v>
      </c>
      <c r="BH138" s="84" t="s">
        <v>9401</v>
      </c>
      <c r="BK138" s="84" t="s">
        <v>9402</v>
      </c>
      <c r="BL138" s="84" t="s">
        <v>9403</v>
      </c>
      <c r="BM138" s="84" t="s">
        <v>9404</v>
      </c>
      <c r="BT138" s="84" t="s">
        <v>9405</v>
      </c>
      <c r="DY138" s="84" t="s">
        <v>9406</v>
      </c>
      <c r="EH138" s="84" t="s">
        <v>9407</v>
      </c>
      <c r="FJ138" s="7"/>
      <c r="FK138" s="8"/>
      <c r="FV138" s="102"/>
      <c r="FW138" s="102"/>
      <c r="FX138" s="102"/>
      <c r="FY138" s="102"/>
      <c r="FZ138" s="102"/>
      <c r="GA138" s="102"/>
      <c r="GB138" s="102"/>
      <c r="GC138" s="102"/>
      <c r="GD138" s="102"/>
      <c r="GE138" s="102"/>
      <c r="GF138" s="102"/>
      <c r="GG138" s="102"/>
      <c r="GH138" s="102"/>
      <c r="GI138" s="102"/>
      <c r="GJ138" s="102"/>
      <c r="GK138" s="102"/>
      <c r="GL138" s="102"/>
      <c r="GM138" s="102"/>
      <c r="GN138" s="102"/>
      <c r="GO138" s="102"/>
      <c r="GU138" s="89" t="s">
        <v>9408</v>
      </c>
      <c r="HF138" s="4"/>
      <c r="HG138" s="5"/>
      <c r="HH138" s="6"/>
      <c r="HI138" s="109" t="s">
        <v>8978</v>
      </c>
      <c r="HJ138" s="113" t="s">
        <v>8979</v>
      </c>
      <c r="HK138" s="116"/>
      <c r="HS138" s="102"/>
      <c r="HT138" s="102"/>
      <c r="HU138" s="102"/>
      <c r="HV138" s="102"/>
      <c r="HW138" s="102"/>
      <c r="HX138" s="102"/>
      <c r="HY138" s="102"/>
      <c r="HZ138" s="102"/>
      <c r="IA138" s="102"/>
      <c r="IB138" s="102"/>
      <c r="IC138" s="102"/>
      <c r="ID138" s="102"/>
      <c r="IE138" s="102"/>
      <c r="IF138" s="102"/>
      <c r="IG138" s="102"/>
      <c r="IH138" s="102"/>
      <c r="II138" s="102"/>
      <c r="IJ138" s="102"/>
      <c r="IK138" s="102"/>
      <c r="IL138" s="102"/>
    </row>
    <row r="139" customFormat="false" ht="15" hidden="false" customHeight="false" outlineLevel="0" collapsed="false">
      <c r="AK139" s="82" t="s">
        <v>276</v>
      </c>
      <c r="AX139" s="84" t="s">
        <v>9409</v>
      </c>
      <c r="BA139" s="84" t="s">
        <v>9410</v>
      </c>
      <c r="BC139" s="84" t="s">
        <v>9411</v>
      </c>
      <c r="BG139" s="84" t="s">
        <v>9412</v>
      </c>
      <c r="BH139" s="84" t="s">
        <v>9413</v>
      </c>
      <c r="BK139" s="84" t="s">
        <v>9414</v>
      </c>
      <c r="BL139" s="84" t="s">
        <v>9415</v>
      </c>
      <c r="BM139" s="84" t="s">
        <v>9416</v>
      </c>
      <c r="BT139" s="84" t="s">
        <v>9417</v>
      </c>
      <c r="DY139" s="84" t="s">
        <v>9418</v>
      </c>
      <c r="EH139" s="84" t="s">
        <v>9419</v>
      </c>
      <c r="FJ139" s="7"/>
      <c r="FK139" s="8"/>
      <c r="FV139" s="102"/>
      <c r="FW139" s="102"/>
      <c r="FX139" s="102"/>
      <c r="FY139" s="102"/>
      <c r="FZ139" s="102"/>
      <c r="GA139" s="102"/>
      <c r="GB139" s="102"/>
      <c r="GC139" s="102"/>
      <c r="GD139" s="102"/>
      <c r="GE139" s="102"/>
      <c r="GF139" s="102"/>
      <c r="GG139" s="102"/>
      <c r="GH139" s="102"/>
      <c r="GI139" s="102"/>
      <c r="GJ139" s="102"/>
      <c r="GK139" s="102"/>
      <c r="GL139" s="102"/>
      <c r="GM139" s="102"/>
      <c r="GN139" s="102"/>
      <c r="GO139" s="102"/>
      <c r="GU139" s="89" t="s">
        <v>9420</v>
      </c>
      <c r="HF139" s="4"/>
      <c r="HG139" s="5"/>
      <c r="HH139" s="6"/>
      <c r="HI139" s="109" t="s">
        <v>9000</v>
      </c>
      <c r="HJ139" s="113" t="s">
        <v>1393</v>
      </c>
      <c r="HK139" s="116"/>
      <c r="HL139" s="116"/>
      <c r="HM139" s="116"/>
      <c r="HN139" s="116"/>
      <c r="HS139" s="102"/>
      <c r="HT139" s="102"/>
      <c r="HU139" s="102"/>
      <c r="HV139" s="102"/>
      <c r="HW139" s="102"/>
      <c r="HX139" s="102"/>
      <c r="HY139" s="102"/>
      <c r="HZ139" s="102"/>
      <c r="IA139" s="102"/>
      <c r="IB139" s="102"/>
      <c r="IC139" s="102"/>
      <c r="ID139" s="102"/>
      <c r="IE139" s="102"/>
      <c r="IF139" s="102"/>
      <c r="IG139" s="102"/>
      <c r="IH139" s="102"/>
      <c r="II139" s="102"/>
      <c r="IJ139" s="102"/>
      <c r="IK139" s="102"/>
      <c r="IL139" s="102"/>
    </row>
    <row r="140" customFormat="false" ht="15" hidden="false" customHeight="false" outlineLevel="0" collapsed="false">
      <c r="AK140" s="82" t="s">
        <v>278</v>
      </c>
      <c r="AX140" s="84" t="s">
        <v>9421</v>
      </c>
      <c r="BA140" s="84" t="s">
        <v>9422</v>
      </c>
      <c r="BC140" s="84" t="s">
        <v>9423</v>
      </c>
      <c r="BG140" s="84"/>
      <c r="BH140" s="84" t="s">
        <v>9424</v>
      </c>
      <c r="BK140" s="84" t="s">
        <v>9425</v>
      </c>
      <c r="BL140" s="84" t="s">
        <v>9426</v>
      </c>
      <c r="BM140" s="84" t="s">
        <v>9427</v>
      </c>
      <c r="BT140" s="84" t="s">
        <v>9428</v>
      </c>
      <c r="DY140" s="84" t="s">
        <v>9429</v>
      </c>
      <c r="EH140" s="84" t="s">
        <v>9430</v>
      </c>
      <c r="FJ140" s="7"/>
      <c r="FK140" s="8"/>
      <c r="FV140" s="102"/>
      <c r="FW140" s="102"/>
      <c r="FX140" s="102"/>
      <c r="FY140" s="102"/>
      <c r="FZ140" s="102"/>
      <c r="GA140" s="102"/>
      <c r="GB140" s="102"/>
      <c r="GC140" s="102"/>
      <c r="GD140" s="102"/>
      <c r="GE140" s="102"/>
      <c r="GF140" s="102"/>
      <c r="GG140" s="102"/>
      <c r="GH140" s="102"/>
      <c r="GI140" s="102"/>
      <c r="GJ140" s="102"/>
      <c r="GK140" s="102"/>
      <c r="GL140" s="102"/>
      <c r="GM140" s="102"/>
      <c r="GN140" s="102"/>
      <c r="GO140" s="102"/>
      <c r="GU140" s="89" t="s">
        <v>9431</v>
      </c>
      <c r="HF140" s="4"/>
      <c r="HG140" s="5"/>
      <c r="HH140" s="6"/>
      <c r="HI140" s="109" t="s">
        <v>8931</v>
      </c>
      <c r="HJ140" s="113" t="s">
        <v>8932</v>
      </c>
      <c r="HK140" s="116"/>
      <c r="HL140" s="116"/>
      <c r="HM140" s="116"/>
      <c r="HN140" s="116"/>
      <c r="HS140" s="102"/>
      <c r="HT140" s="102"/>
      <c r="HU140" s="102"/>
      <c r="HV140" s="102"/>
      <c r="HW140" s="102"/>
      <c r="HX140" s="102"/>
      <c r="HY140" s="102"/>
      <c r="HZ140" s="102"/>
      <c r="IA140" s="102"/>
      <c r="IB140" s="102"/>
      <c r="IC140" s="102"/>
      <c r="ID140" s="102"/>
      <c r="IE140" s="102"/>
      <c r="IF140" s="102"/>
      <c r="IG140" s="102"/>
      <c r="IH140" s="102"/>
      <c r="II140" s="102"/>
      <c r="IJ140" s="102"/>
      <c r="IK140" s="102"/>
      <c r="IL140" s="102"/>
    </row>
    <row r="141" customFormat="false" ht="15" hidden="false" customHeight="false" outlineLevel="0" collapsed="false">
      <c r="AK141" s="82" t="s">
        <v>280</v>
      </c>
      <c r="AX141" s="84" t="s">
        <v>9432</v>
      </c>
      <c r="BA141" s="84" t="s">
        <v>9433</v>
      </c>
      <c r="BC141" s="84" t="s">
        <v>9434</v>
      </c>
      <c r="BH141" s="84" t="s">
        <v>9435</v>
      </c>
      <c r="BK141" s="84" t="s">
        <v>9436</v>
      </c>
      <c r="BL141" s="84" t="s">
        <v>9437</v>
      </c>
      <c r="BM141" s="84" t="s">
        <v>9438</v>
      </c>
      <c r="BT141" s="84" t="s">
        <v>9439</v>
      </c>
      <c r="DY141" s="84" t="s">
        <v>9440</v>
      </c>
      <c r="EH141" s="84" t="s">
        <v>9441</v>
      </c>
      <c r="FJ141" s="7"/>
      <c r="FK141" s="8"/>
      <c r="FV141" s="102"/>
      <c r="FW141" s="102"/>
      <c r="FX141" s="102"/>
      <c r="FY141" s="102"/>
      <c r="FZ141" s="102"/>
      <c r="GA141" s="102"/>
      <c r="GB141" s="102"/>
      <c r="GC141" s="102"/>
      <c r="GD141" s="102"/>
      <c r="GE141" s="102"/>
      <c r="GF141" s="102"/>
      <c r="GG141" s="102"/>
      <c r="GH141" s="102"/>
      <c r="GI141" s="102"/>
      <c r="GJ141" s="102"/>
      <c r="GK141" s="102"/>
      <c r="GL141" s="102"/>
      <c r="GM141" s="102"/>
      <c r="GN141" s="102"/>
      <c r="GO141" s="102"/>
      <c r="GU141" s="89" t="s">
        <v>9442</v>
      </c>
      <c r="HF141" s="4"/>
      <c r="HG141" s="5"/>
      <c r="HH141" s="6"/>
      <c r="HI141" s="109" t="s">
        <v>8956</v>
      </c>
      <c r="HJ141" s="113" t="s">
        <v>8957</v>
      </c>
      <c r="HK141" s="116"/>
      <c r="HL141" s="116"/>
      <c r="HM141" s="116"/>
      <c r="HN141" s="116"/>
      <c r="HS141" s="102"/>
      <c r="HT141" s="102"/>
      <c r="HU141" s="102"/>
      <c r="HV141" s="102"/>
      <c r="HW141" s="102"/>
      <c r="HX141" s="102"/>
      <c r="HY141" s="102"/>
      <c r="HZ141" s="102"/>
      <c r="IA141" s="102"/>
      <c r="IB141" s="102"/>
      <c r="IC141" s="102"/>
      <c r="ID141" s="102"/>
      <c r="IE141" s="102"/>
      <c r="IF141" s="102"/>
      <c r="IG141" s="102"/>
      <c r="IH141" s="102"/>
      <c r="II141" s="102"/>
      <c r="IJ141" s="102"/>
      <c r="IK141" s="102"/>
      <c r="IL141" s="102"/>
    </row>
    <row r="142" customFormat="false" ht="15" hidden="false" customHeight="false" outlineLevel="0" collapsed="false">
      <c r="AK142" s="82" t="s">
        <v>282</v>
      </c>
      <c r="AX142" s="84" t="s">
        <v>9443</v>
      </c>
      <c r="BA142" s="84" t="s">
        <v>9444</v>
      </c>
      <c r="BC142" s="84" t="s">
        <v>9445</v>
      </c>
      <c r="BH142" s="84" t="s">
        <v>9446</v>
      </c>
      <c r="BK142" s="84" t="s">
        <v>9447</v>
      </c>
      <c r="BL142" s="84" t="s">
        <v>9448</v>
      </c>
      <c r="BM142" s="84" t="s">
        <v>9449</v>
      </c>
      <c r="BT142" s="84" t="s">
        <v>9450</v>
      </c>
      <c r="DY142" s="84" t="s">
        <v>9451</v>
      </c>
      <c r="EH142" s="84" t="s">
        <v>9452</v>
      </c>
      <c r="FJ142" s="7"/>
      <c r="FK142" s="8"/>
      <c r="FV142" s="102"/>
      <c r="FW142" s="102"/>
      <c r="FX142" s="102"/>
      <c r="FY142" s="102"/>
      <c r="FZ142" s="102"/>
      <c r="GA142" s="102"/>
      <c r="GB142" s="102"/>
      <c r="GC142" s="102"/>
      <c r="GD142" s="102"/>
      <c r="GE142" s="102"/>
      <c r="GF142" s="102"/>
      <c r="GG142" s="102"/>
      <c r="GH142" s="102"/>
      <c r="GI142" s="102"/>
      <c r="GJ142" s="102"/>
      <c r="GK142" s="102"/>
      <c r="GL142" s="102"/>
      <c r="GM142" s="102"/>
      <c r="GN142" s="102"/>
      <c r="GO142" s="102"/>
      <c r="GU142" s="89" t="s">
        <v>9453</v>
      </c>
      <c r="HF142" s="4"/>
      <c r="HG142" s="5"/>
      <c r="HH142" s="6"/>
      <c r="HI142" s="109" t="s">
        <v>8978</v>
      </c>
      <c r="HJ142" s="113" t="s">
        <v>8979</v>
      </c>
      <c r="HK142" s="116"/>
      <c r="HL142" s="116"/>
      <c r="HM142" s="116"/>
      <c r="HN142" s="116"/>
      <c r="HS142" s="102"/>
      <c r="HT142" s="102"/>
      <c r="HU142" s="102"/>
      <c r="HV142" s="102"/>
      <c r="HW142" s="102"/>
      <c r="HX142" s="102"/>
      <c r="HY142" s="102"/>
      <c r="HZ142" s="102"/>
      <c r="IA142" s="102"/>
      <c r="IB142" s="102"/>
      <c r="IC142" s="102"/>
      <c r="ID142" s="102"/>
      <c r="IE142" s="102"/>
      <c r="IF142" s="102"/>
      <c r="IG142" s="102"/>
      <c r="IH142" s="102"/>
      <c r="II142" s="102"/>
      <c r="IJ142" s="102"/>
      <c r="IK142" s="102"/>
      <c r="IL142" s="102"/>
    </row>
    <row r="143" customFormat="false" ht="15" hidden="false" customHeight="false" outlineLevel="0" collapsed="false">
      <c r="J143" s="67"/>
      <c r="AK143" s="82" t="s">
        <v>284</v>
      </c>
      <c r="AX143" s="84" t="s">
        <v>9454</v>
      </c>
      <c r="BA143" s="84" t="s">
        <v>9455</v>
      </c>
      <c r="BC143" s="84" t="s">
        <v>9456</v>
      </c>
      <c r="BH143" s="84" t="s">
        <v>9457</v>
      </c>
      <c r="BK143" s="84" t="s">
        <v>9458</v>
      </c>
      <c r="BL143" s="84" t="s">
        <v>9459</v>
      </c>
      <c r="BM143" s="84" t="s">
        <v>9460</v>
      </c>
      <c r="BT143" s="84" t="s">
        <v>9461</v>
      </c>
      <c r="DY143" s="84" t="s">
        <v>9462</v>
      </c>
      <c r="EH143" s="84" t="s">
        <v>9463</v>
      </c>
      <c r="FJ143" s="7"/>
      <c r="FK143" s="8"/>
      <c r="FV143" s="102"/>
      <c r="FW143" s="102"/>
      <c r="FX143" s="102"/>
      <c r="FY143" s="102"/>
      <c r="FZ143" s="102"/>
      <c r="GA143" s="102"/>
      <c r="GB143" s="102"/>
      <c r="GC143" s="102"/>
      <c r="GD143" s="102"/>
      <c r="GE143" s="102"/>
      <c r="GF143" s="102"/>
      <c r="GG143" s="102"/>
      <c r="GH143" s="102"/>
      <c r="GI143" s="102"/>
      <c r="GJ143" s="102"/>
      <c r="GK143" s="102"/>
      <c r="GL143" s="102"/>
      <c r="GM143" s="102"/>
      <c r="GN143" s="102"/>
      <c r="GO143" s="102"/>
      <c r="GU143" s="89" t="s">
        <v>9464</v>
      </c>
      <c r="HF143" s="4"/>
      <c r="HG143" s="5"/>
      <c r="HH143" s="6"/>
      <c r="HI143" s="109" t="s">
        <v>9000</v>
      </c>
      <c r="HJ143" s="113" t="s">
        <v>1393</v>
      </c>
      <c r="HK143" s="116"/>
      <c r="HL143" s="116"/>
      <c r="HM143" s="116"/>
      <c r="HN143" s="116"/>
      <c r="HS143" s="102"/>
      <c r="HT143" s="102"/>
      <c r="HU143" s="102"/>
      <c r="HV143" s="102"/>
      <c r="HW143" s="102"/>
      <c r="HX143" s="102"/>
      <c r="HY143" s="102"/>
      <c r="HZ143" s="102"/>
      <c r="IA143" s="102"/>
      <c r="IB143" s="102"/>
      <c r="IC143" s="102"/>
      <c r="ID143" s="102"/>
      <c r="IE143" s="102"/>
      <c r="IF143" s="102"/>
      <c r="IG143" s="102"/>
      <c r="IH143" s="102"/>
      <c r="II143" s="102"/>
      <c r="IJ143" s="102"/>
      <c r="IK143" s="102"/>
      <c r="IL143" s="102"/>
    </row>
    <row r="144" customFormat="false" ht="15" hidden="false" customHeight="false" outlineLevel="0" collapsed="false">
      <c r="AK144" s="82" t="s">
        <v>286</v>
      </c>
      <c r="AX144" s="84" t="s">
        <v>9465</v>
      </c>
      <c r="BA144" s="84" t="s">
        <v>9466</v>
      </c>
      <c r="BC144" s="84" t="s">
        <v>9467</v>
      </c>
      <c r="BH144" s="84" t="s">
        <v>9468</v>
      </c>
      <c r="BK144" s="84" t="s">
        <v>9469</v>
      </c>
      <c r="BL144" s="84" t="s">
        <v>9470</v>
      </c>
      <c r="BM144" s="84" t="s">
        <v>9471</v>
      </c>
      <c r="BT144" s="84" t="s">
        <v>9472</v>
      </c>
      <c r="DY144" s="84" t="s">
        <v>9473</v>
      </c>
      <c r="EH144" s="84" t="s">
        <v>9474</v>
      </c>
      <c r="FJ144" s="7"/>
      <c r="FK144" s="8"/>
      <c r="FV144" s="102"/>
      <c r="FW144" s="102"/>
      <c r="FX144" s="102"/>
      <c r="FY144" s="102"/>
      <c r="FZ144" s="102"/>
      <c r="GA144" s="102"/>
      <c r="GB144" s="102"/>
      <c r="GC144" s="102"/>
      <c r="GD144" s="102"/>
      <c r="GE144" s="102"/>
      <c r="GF144" s="102"/>
      <c r="GG144" s="102"/>
      <c r="GH144" s="102"/>
      <c r="GI144" s="102"/>
      <c r="GJ144" s="102"/>
      <c r="GK144" s="102"/>
      <c r="GL144" s="102"/>
      <c r="GM144" s="102"/>
      <c r="GN144" s="102"/>
      <c r="GO144" s="102"/>
      <c r="GU144" s="89" t="s">
        <v>9475</v>
      </c>
      <c r="HF144" s="4"/>
      <c r="HG144" s="5"/>
      <c r="HH144" s="6"/>
      <c r="HI144" s="109" t="s">
        <v>8931</v>
      </c>
      <c r="HJ144" s="113" t="s">
        <v>8932</v>
      </c>
      <c r="HK144" s="116"/>
      <c r="HL144" s="116"/>
      <c r="HM144" s="116"/>
      <c r="HN144" s="116"/>
      <c r="HS144" s="102"/>
      <c r="HT144" s="102"/>
      <c r="HU144" s="102"/>
      <c r="HV144" s="102"/>
      <c r="HW144" s="102"/>
      <c r="HX144" s="102"/>
      <c r="HY144" s="102"/>
      <c r="HZ144" s="102"/>
      <c r="IA144" s="102"/>
      <c r="IB144" s="102"/>
      <c r="IC144" s="102"/>
      <c r="ID144" s="102"/>
      <c r="IE144" s="102"/>
      <c r="IF144" s="102"/>
      <c r="IG144" s="102"/>
      <c r="IH144" s="102"/>
      <c r="II144" s="102"/>
      <c r="IJ144" s="102"/>
      <c r="IK144" s="102"/>
      <c r="IL144" s="102"/>
    </row>
    <row r="145" customFormat="false" ht="15" hidden="false" customHeight="false" outlineLevel="0" collapsed="false">
      <c r="J145" s="67"/>
      <c r="AK145" s="82" t="s">
        <v>288</v>
      </c>
      <c r="AX145" s="84" t="s">
        <v>9476</v>
      </c>
      <c r="BA145" s="84" t="s">
        <v>9477</v>
      </c>
      <c r="BC145" s="84" t="s">
        <v>9478</v>
      </c>
      <c r="BH145" s="84" t="s">
        <v>9479</v>
      </c>
      <c r="BK145" s="84" t="s">
        <v>9480</v>
      </c>
      <c r="BL145" s="84" t="s">
        <v>9481</v>
      </c>
      <c r="BM145" s="84" t="s">
        <v>9482</v>
      </c>
      <c r="BT145" s="84" t="s">
        <v>9483</v>
      </c>
      <c r="DY145" s="84" t="s">
        <v>9484</v>
      </c>
      <c r="EH145" s="84" t="s">
        <v>9485</v>
      </c>
      <c r="FJ145" s="7"/>
      <c r="FK145" s="8"/>
      <c r="FV145" s="102"/>
      <c r="FW145" s="102"/>
      <c r="FX145" s="102"/>
      <c r="FY145" s="102"/>
      <c r="FZ145" s="102"/>
      <c r="GA145" s="102"/>
      <c r="GB145" s="102"/>
      <c r="GC145" s="102"/>
      <c r="GD145" s="102"/>
      <c r="GE145" s="102"/>
      <c r="GF145" s="102"/>
      <c r="GG145" s="102"/>
      <c r="GH145" s="102"/>
      <c r="GI145" s="102"/>
      <c r="GJ145" s="102"/>
      <c r="GK145" s="102"/>
      <c r="GL145" s="102"/>
      <c r="GM145" s="102"/>
      <c r="GN145" s="102"/>
      <c r="GO145" s="102"/>
      <c r="GU145" s="89" t="s">
        <v>9486</v>
      </c>
      <c r="HF145" s="4"/>
      <c r="HG145" s="5"/>
      <c r="HH145" s="6"/>
      <c r="HI145" s="109" t="s">
        <v>8956</v>
      </c>
      <c r="HJ145" s="113" t="s">
        <v>8957</v>
      </c>
      <c r="HK145" s="116"/>
      <c r="HL145" s="116"/>
      <c r="HM145" s="116"/>
      <c r="HN145" s="116"/>
      <c r="HS145" s="102"/>
      <c r="HT145" s="102"/>
      <c r="HU145" s="102"/>
      <c r="HV145" s="102"/>
      <c r="HW145" s="102"/>
      <c r="HX145" s="102"/>
      <c r="HY145" s="102"/>
      <c r="HZ145" s="102"/>
      <c r="IA145" s="102"/>
      <c r="IB145" s="102"/>
      <c r="IC145" s="102"/>
      <c r="ID145" s="102"/>
      <c r="IE145" s="102"/>
      <c r="IF145" s="102"/>
      <c r="IG145" s="102"/>
      <c r="IH145" s="102"/>
      <c r="II145" s="102"/>
      <c r="IJ145" s="102"/>
      <c r="IK145" s="102"/>
      <c r="IL145" s="102"/>
    </row>
    <row r="146" customFormat="false" ht="15" hidden="false" customHeight="false" outlineLevel="0" collapsed="false">
      <c r="J146" s="67"/>
      <c r="AK146" s="82" t="s">
        <v>290</v>
      </c>
      <c r="AX146" s="84" t="s">
        <v>9487</v>
      </c>
      <c r="BA146" s="84" t="s">
        <v>9488</v>
      </c>
      <c r="BC146" s="84" t="s">
        <v>9489</v>
      </c>
      <c r="BH146" s="84" t="s">
        <v>9490</v>
      </c>
      <c r="BK146" s="84" t="s">
        <v>9491</v>
      </c>
      <c r="BL146" s="84" t="s">
        <v>9492</v>
      </c>
      <c r="BM146" s="84" t="s">
        <v>9493</v>
      </c>
      <c r="BT146" s="84" t="s">
        <v>9494</v>
      </c>
      <c r="DY146" s="84" t="s">
        <v>9495</v>
      </c>
      <c r="EH146" s="84" t="s">
        <v>9496</v>
      </c>
      <c r="FJ146" s="7"/>
      <c r="FK146" s="8"/>
      <c r="FV146" s="102"/>
      <c r="FW146" s="102"/>
      <c r="FX146" s="102"/>
      <c r="FY146" s="102"/>
      <c r="FZ146" s="102"/>
      <c r="GA146" s="102"/>
      <c r="GB146" s="102"/>
      <c r="GC146" s="102"/>
      <c r="GD146" s="102"/>
      <c r="GE146" s="102"/>
      <c r="GF146" s="102"/>
      <c r="GG146" s="102"/>
      <c r="GH146" s="102"/>
      <c r="GI146" s="102"/>
      <c r="GJ146" s="102"/>
      <c r="GK146" s="102"/>
      <c r="GL146" s="102"/>
      <c r="GM146" s="102"/>
      <c r="GN146" s="102"/>
      <c r="GO146" s="102"/>
      <c r="GU146" s="89" t="s">
        <v>9497</v>
      </c>
      <c r="HF146" s="4"/>
      <c r="HG146" s="5"/>
      <c r="HH146" s="6"/>
      <c r="HI146" s="109" t="s">
        <v>8978</v>
      </c>
      <c r="HJ146" s="113" t="s">
        <v>8979</v>
      </c>
      <c r="HK146" s="116"/>
      <c r="HL146" s="116"/>
      <c r="HM146" s="116"/>
      <c r="HN146" s="116"/>
      <c r="HS146" s="102"/>
      <c r="HT146" s="102"/>
      <c r="HU146" s="102"/>
      <c r="HV146" s="102"/>
      <c r="HW146" s="102"/>
      <c r="HX146" s="102"/>
      <c r="HY146" s="102"/>
      <c r="HZ146" s="102"/>
      <c r="IA146" s="102"/>
      <c r="IB146" s="102"/>
      <c r="IC146" s="102"/>
      <c r="ID146" s="102"/>
      <c r="IE146" s="102"/>
      <c r="IF146" s="102"/>
      <c r="IG146" s="102"/>
      <c r="IH146" s="102"/>
      <c r="II146" s="102"/>
      <c r="IJ146" s="102"/>
      <c r="IK146" s="102"/>
      <c r="IL146" s="102"/>
    </row>
    <row r="147" customFormat="false" ht="15" hidden="false" customHeight="false" outlineLevel="0" collapsed="false">
      <c r="AK147" s="82" t="s">
        <v>292</v>
      </c>
      <c r="AX147" s="84" t="s">
        <v>9498</v>
      </c>
      <c r="BA147" s="84" t="s">
        <v>9499</v>
      </c>
      <c r="BC147" s="84" t="s">
        <v>9500</v>
      </c>
      <c r="BH147" s="84" t="s">
        <v>9501</v>
      </c>
      <c r="BK147" s="84" t="s">
        <v>9502</v>
      </c>
      <c r="BL147" s="84" t="s">
        <v>9503</v>
      </c>
      <c r="BM147" s="84" t="s">
        <v>9504</v>
      </c>
      <c r="BT147" s="84" t="s">
        <v>9505</v>
      </c>
      <c r="DY147" s="84" t="s">
        <v>9506</v>
      </c>
      <c r="EH147" s="84" t="s">
        <v>9507</v>
      </c>
      <c r="FJ147" s="7"/>
      <c r="FK147" s="8"/>
      <c r="FV147" s="102"/>
      <c r="FW147" s="102"/>
      <c r="FX147" s="102"/>
      <c r="FY147" s="102"/>
      <c r="FZ147" s="102"/>
      <c r="GA147" s="102"/>
      <c r="GB147" s="102"/>
      <c r="GC147" s="102"/>
      <c r="GD147" s="102"/>
      <c r="GE147" s="102"/>
      <c r="GF147" s="102"/>
      <c r="GG147" s="102"/>
      <c r="GH147" s="102"/>
      <c r="GI147" s="102"/>
      <c r="GJ147" s="102"/>
      <c r="GK147" s="102"/>
      <c r="GL147" s="102"/>
      <c r="GM147" s="102"/>
      <c r="GN147" s="102"/>
      <c r="GO147" s="102"/>
      <c r="GU147" s="89" t="s">
        <v>9508</v>
      </c>
      <c r="HF147" s="4"/>
      <c r="HG147" s="5"/>
      <c r="HH147" s="6"/>
      <c r="HI147" s="109" t="s">
        <v>9000</v>
      </c>
      <c r="HJ147" s="113" t="s">
        <v>1393</v>
      </c>
      <c r="HL147" s="116"/>
      <c r="HM147" s="116"/>
      <c r="HN147" s="116"/>
      <c r="HS147" s="102"/>
      <c r="HT147" s="102"/>
      <c r="HU147" s="102"/>
      <c r="HV147" s="102"/>
      <c r="HW147" s="102"/>
      <c r="HX147" s="102"/>
      <c r="HY147" s="102"/>
      <c r="HZ147" s="102"/>
      <c r="IA147" s="102"/>
      <c r="IB147" s="102"/>
      <c r="IC147" s="102"/>
      <c r="ID147" s="102"/>
      <c r="IE147" s="102"/>
      <c r="IF147" s="102"/>
      <c r="IG147" s="102"/>
      <c r="IH147" s="102"/>
      <c r="II147" s="102"/>
      <c r="IJ147" s="102"/>
      <c r="IK147" s="102"/>
      <c r="IL147" s="102"/>
    </row>
    <row r="148" customFormat="false" ht="15" hidden="false" customHeight="false" outlineLevel="0" collapsed="false">
      <c r="J148" s="67"/>
      <c r="AK148" s="82" t="s">
        <v>294</v>
      </c>
      <c r="AX148" s="84" t="s">
        <v>9509</v>
      </c>
      <c r="BA148" s="84" t="s">
        <v>9510</v>
      </c>
      <c r="BC148" s="84" t="s">
        <v>9511</v>
      </c>
      <c r="BH148" s="84" t="s">
        <v>9512</v>
      </c>
      <c r="BK148" s="84" t="s">
        <v>9513</v>
      </c>
      <c r="BL148" s="84" t="s">
        <v>9514</v>
      </c>
      <c r="BM148" s="84" t="s">
        <v>9515</v>
      </c>
      <c r="BT148" s="84" t="s">
        <v>9516</v>
      </c>
      <c r="DY148" s="84" t="s">
        <v>9517</v>
      </c>
      <c r="EH148" s="84" t="s">
        <v>9518</v>
      </c>
      <c r="FD148" s="6"/>
      <c r="FJ148" s="7"/>
      <c r="FK148" s="8"/>
      <c r="FV148" s="102"/>
      <c r="FW148" s="102"/>
      <c r="FX148" s="102"/>
      <c r="FY148" s="102"/>
      <c r="FZ148" s="102"/>
      <c r="GA148" s="102"/>
      <c r="GB148" s="102"/>
      <c r="GC148" s="102"/>
      <c r="GD148" s="102"/>
      <c r="GE148" s="102"/>
      <c r="GF148" s="102"/>
      <c r="GG148" s="102"/>
      <c r="GH148" s="102"/>
      <c r="GI148" s="102"/>
      <c r="GJ148" s="102"/>
      <c r="GK148" s="102"/>
      <c r="GL148" s="102"/>
      <c r="GM148" s="102"/>
      <c r="GN148" s="102"/>
      <c r="GO148" s="102"/>
      <c r="GU148" s="89" t="s">
        <v>9519</v>
      </c>
      <c r="HF148" s="4"/>
      <c r="HG148" s="5"/>
      <c r="HH148" s="6"/>
      <c r="HI148" s="109" t="s">
        <v>8931</v>
      </c>
      <c r="HJ148" s="113" t="s">
        <v>8932</v>
      </c>
      <c r="HL148" s="116"/>
      <c r="HM148" s="116"/>
      <c r="HN148" s="116"/>
      <c r="HS148" s="102"/>
      <c r="HT148" s="102"/>
      <c r="HU148" s="102"/>
      <c r="HV148" s="102"/>
      <c r="HW148" s="102"/>
      <c r="HX148" s="102"/>
      <c r="HY148" s="102"/>
      <c r="HZ148" s="102"/>
      <c r="IA148" s="102"/>
      <c r="IB148" s="102"/>
      <c r="IC148" s="102"/>
      <c r="ID148" s="102"/>
      <c r="IE148" s="102"/>
      <c r="IF148" s="102"/>
      <c r="IG148" s="102"/>
      <c r="IH148" s="102"/>
      <c r="II148" s="102"/>
      <c r="IJ148" s="102"/>
      <c r="IK148" s="102"/>
      <c r="IL148" s="102"/>
    </row>
    <row r="149" customFormat="false" ht="15" hidden="false" customHeight="false" outlineLevel="0" collapsed="false">
      <c r="J149" s="67"/>
      <c r="M149" s="67"/>
      <c r="O149" s="67"/>
      <c r="AK149" s="82" t="s">
        <v>296</v>
      </c>
      <c r="AX149" s="84" t="s">
        <v>9520</v>
      </c>
      <c r="BA149" s="84" t="s">
        <v>9521</v>
      </c>
      <c r="BC149" s="84" t="s">
        <v>9522</v>
      </c>
      <c r="BH149" s="84" t="s">
        <v>9523</v>
      </c>
      <c r="BK149" s="84" t="s">
        <v>9524</v>
      </c>
      <c r="BL149" s="84" t="s">
        <v>9525</v>
      </c>
      <c r="BM149" s="84" t="s">
        <v>9526</v>
      </c>
      <c r="BT149" s="84" t="s">
        <v>9527</v>
      </c>
      <c r="DY149" s="84" t="s">
        <v>9528</v>
      </c>
      <c r="EH149" s="84" t="s">
        <v>9529</v>
      </c>
      <c r="FJ149" s="7"/>
      <c r="FK149" s="8"/>
      <c r="FV149" s="102"/>
      <c r="FW149" s="102"/>
      <c r="FX149" s="102"/>
      <c r="FY149" s="102"/>
      <c r="FZ149" s="102"/>
      <c r="GA149" s="102"/>
      <c r="GB149" s="102"/>
      <c r="GC149" s="102"/>
      <c r="GD149" s="102"/>
      <c r="GE149" s="102"/>
      <c r="GF149" s="102"/>
      <c r="GG149" s="102"/>
      <c r="GH149" s="102"/>
      <c r="GI149" s="102"/>
      <c r="GJ149" s="102"/>
      <c r="GK149" s="102"/>
      <c r="GL149" s="102"/>
      <c r="GM149" s="102"/>
      <c r="GN149" s="102"/>
      <c r="GO149" s="102"/>
      <c r="GU149" s="89" t="s">
        <v>9530</v>
      </c>
      <c r="HF149" s="4"/>
      <c r="HG149" s="5"/>
      <c r="HH149" s="6"/>
      <c r="HI149" s="109" t="s">
        <v>8956</v>
      </c>
      <c r="HJ149" s="113" t="s">
        <v>8957</v>
      </c>
      <c r="HS149" s="102"/>
      <c r="HT149" s="102"/>
      <c r="HU149" s="102"/>
      <c r="HV149" s="102"/>
      <c r="HW149" s="102"/>
      <c r="HX149" s="102"/>
      <c r="HY149" s="102"/>
      <c r="HZ149" s="102"/>
      <c r="IA149" s="102"/>
      <c r="IB149" s="102"/>
      <c r="IC149" s="102"/>
      <c r="ID149" s="102"/>
      <c r="IE149" s="102"/>
      <c r="IF149" s="102"/>
      <c r="IG149" s="102"/>
      <c r="IH149" s="102"/>
      <c r="II149" s="102"/>
      <c r="IJ149" s="102"/>
      <c r="IK149" s="102"/>
      <c r="IL149" s="102"/>
    </row>
    <row r="150" customFormat="false" ht="15" hidden="false" customHeight="false" outlineLevel="0" collapsed="false">
      <c r="J150" s="67"/>
      <c r="M150" s="67"/>
      <c r="O150" s="67"/>
      <c r="AK150" s="82" t="s">
        <v>298</v>
      </c>
      <c r="AX150" s="84" t="s">
        <v>9531</v>
      </c>
      <c r="BA150" s="84" t="s">
        <v>9532</v>
      </c>
      <c r="BC150" s="84" t="s">
        <v>9533</v>
      </c>
      <c r="BH150" s="93"/>
      <c r="BK150" s="84" t="s">
        <v>9534</v>
      </c>
      <c r="BL150" s="84" t="s">
        <v>9535</v>
      </c>
      <c r="BM150" s="84" t="s">
        <v>9536</v>
      </c>
      <c r="BT150" s="84" t="s">
        <v>9537</v>
      </c>
      <c r="DY150" s="84" t="s">
        <v>9538</v>
      </c>
      <c r="EH150" s="84" t="s">
        <v>9539</v>
      </c>
      <c r="FJ150" s="7"/>
      <c r="FK150" s="8"/>
      <c r="FV150" s="102"/>
      <c r="FW150" s="102"/>
      <c r="FX150" s="102"/>
      <c r="FY150" s="102"/>
      <c r="FZ150" s="102"/>
      <c r="GA150" s="102"/>
      <c r="GB150" s="102"/>
      <c r="GC150" s="102"/>
      <c r="GD150" s="102"/>
      <c r="GE150" s="102"/>
      <c r="GF150" s="102"/>
      <c r="GG150" s="102"/>
      <c r="GH150" s="102"/>
      <c r="GI150" s="102"/>
      <c r="GJ150" s="102"/>
      <c r="GK150" s="102"/>
      <c r="GL150" s="102"/>
      <c r="GM150" s="102"/>
      <c r="GN150" s="102"/>
      <c r="GO150" s="102"/>
      <c r="GU150" s="89" t="s">
        <v>9540</v>
      </c>
      <c r="HF150" s="4"/>
      <c r="HG150" s="5"/>
      <c r="HH150" s="6"/>
      <c r="HI150" s="109" t="s">
        <v>8978</v>
      </c>
      <c r="HJ150" s="113" t="s">
        <v>8979</v>
      </c>
      <c r="HS150" s="102"/>
      <c r="HT150" s="102"/>
      <c r="HU150" s="102"/>
      <c r="HV150" s="102"/>
      <c r="HW150" s="102"/>
      <c r="HX150" s="102"/>
      <c r="HY150" s="102"/>
      <c r="HZ150" s="102"/>
      <c r="IA150" s="102"/>
      <c r="IB150" s="102"/>
      <c r="IC150" s="102"/>
      <c r="ID150" s="102"/>
      <c r="IE150" s="102"/>
      <c r="IF150" s="102"/>
      <c r="IG150" s="102"/>
      <c r="IH150" s="102"/>
      <c r="II150" s="102"/>
      <c r="IJ150" s="102"/>
      <c r="IK150" s="102"/>
      <c r="IL150" s="102"/>
    </row>
    <row r="151" customFormat="false" ht="15" hidden="false" customHeight="false" outlineLevel="0" collapsed="false">
      <c r="J151" s="67"/>
      <c r="AK151" s="82" t="s">
        <v>300</v>
      </c>
      <c r="AX151" s="84" t="s">
        <v>9541</v>
      </c>
      <c r="BA151" s="84" t="s">
        <v>9542</v>
      </c>
      <c r="BC151" s="84" t="s">
        <v>9543</v>
      </c>
      <c r="BH151" s="93"/>
      <c r="BK151" s="84" t="s">
        <v>9544</v>
      </c>
      <c r="BL151" s="84" t="s">
        <v>9545</v>
      </c>
      <c r="BM151" s="84" t="s">
        <v>9546</v>
      </c>
      <c r="BT151" s="84" t="s">
        <v>9547</v>
      </c>
      <c r="DY151" s="84" t="s">
        <v>9548</v>
      </c>
      <c r="EH151" s="84" t="s">
        <v>9549</v>
      </c>
      <c r="FJ151" s="7"/>
      <c r="FK151" s="8"/>
      <c r="FV151" s="102"/>
      <c r="FW151" s="102"/>
      <c r="FX151" s="102"/>
      <c r="FY151" s="102"/>
      <c r="FZ151" s="102"/>
      <c r="GA151" s="102"/>
      <c r="GB151" s="102"/>
      <c r="GC151" s="102"/>
      <c r="GD151" s="102"/>
      <c r="GE151" s="102"/>
      <c r="GF151" s="102"/>
      <c r="GG151" s="102"/>
      <c r="GH151" s="102"/>
      <c r="GI151" s="102"/>
      <c r="GJ151" s="102"/>
      <c r="GK151" s="102"/>
      <c r="GL151" s="102"/>
      <c r="GM151" s="102"/>
      <c r="GN151" s="102"/>
      <c r="GO151" s="102"/>
      <c r="GU151" s="89" t="s">
        <v>9550</v>
      </c>
      <c r="HF151" s="4"/>
      <c r="HG151" s="5"/>
      <c r="HH151" s="6"/>
      <c r="HI151" s="109" t="s">
        <v>9000</v>
      </c>
      <c r="HJ151" s="113" t="s">
        <v>1393</v>
      </c>
      <c r="HS151" s="102"/>
      <c r="HT151" s="102"/>
      <c r="HU151" s="102"/>
      <c r="HV151" s="102"/>
      <c r="HW151" s="102"/>
      <c r="HX151" s="102"/>
      <c r="HY151" s="102"/>
      <c r="HZ151" s="102"/>
      <c r="IA151" s="102"/>
      <c r="IB151" s="102"/>
      <c r="IC151" s="102"/>
      <c r="ID151" s="102"/>
      <c r="IE151" s="102"/>
      <c r="IF151" s="102"/>
      <c r="IG151" s="102"/>
      <c r="IH151" s="102"/>
      <c r="II151" s="102"/>
      <c r="IJ151" s="102"/>
      <c r="IK151" s="102"/>
      <c r="IL151" s="102"/>
    </row>
    <row r="152" customFormat="false" ht="15" hidden="false" customHeight="false" outlineLevel="0" collapsed="false">
      <c r="AK152" s="82" t="s">
        <v>302</v>
      </c>
      <c r="AX152" s="84" t="s">
        <v>9551</v>
      </c>
      <c r="BA152" s="84" t="s">
        <v>9552</v>
      </c>
      <c r="BC152" s="84" t="s">
        <v>9553</v>
      </c>
      <c r="BH152" s="93"/>
      <c r="BK152" s="84" t="s">
        <v>9554</v>
      </c>
      <c r="BL152" s="84" t="s">
        <v>9555</v>
      </c>
      <c r="BM152" s="84" t="s">
        <v>9556</v>
      </c>
      <c r="BT152" s="84" t="s">
        <v>9557</v>
      </c>
      <c r="DY152" s="84" t="s">
        <v>9558</v>
      </c>
      <c r="EH152" s="84"/>
      <c r="FJ152" s="7"/>
      <c r="FK152" s="8"/>
      <c r="FV152" s="102"/>
      <c r="FW152" s="102"/>
      <c r="FX152" s="102"/>
      <c r="FY152" s="102"/>
      <c r="FZ152" s="102"/>
      <c r="GA152" s="102"/>
      <c r="GB152" s="102"/>
      <c r="GC152" s="102"/>
      <c r="GD152" s="102"/>
      <c r="GE152" s="102"/>
      <c r="GF152" s="102"/>
      <c r="GG152" s="102"/>
      <c r="GH152" s="102"/>
      <c r="GI152" s="102"/>
      <c r="GJ152" s="102"/>
      <c r="GK152" s="102"/>
      <c r="GL152" s="102"/>
      <c r="GM152" s="102"/>
      <c r="GN152" s="102"/>
      <c r="GO152" s="102"/>
      <c r="GU152" s="89" t="s">
        <v>9559</v>
      </c>
      <c r="HF152" s="4"/>
      <c r="HG152" s="5"/>
      <c r="HH152" s="6"/>
      <c r="HI152" s="7" t="s">
        <v>1389</v>
      </c>
      <c r="HJ152" s="8" t="s">
        <v>1390</v>
      </c>
      <c r="HS152" s="102"/>
      <c r="HT152" s="102"/>
      <c r="HU152" s="102"/>
      <c r="HV152" s="102"/>
      <c r="HW152" s="102"/>
      <c r="HX152" s="102"/>
      <c r="HY152" s="102"/>
      <c r="HZ152" s="102"/>
      <c r="IA152" s="102"/>
      <c r="IB152" s="102"/>
      <c r="IC152" s="102"/>
      <c r="ID152" s="102"/>
      <c r="IE152" s="102"/>
      <c r="IF152" s="102"/>
      <c r="IG152" s="102"/>
      <c r="IH152" s="102"/>
      <c r="II152" s="102"/>
      <c r="IJ152" s="102"/>
      <c r="IK152" s="102"/>
      <c r="IL152" s="102"/>
    </row>
    <row r="153" customFormat="false" ht="15" hidden="false" customHeight="false" outlineLevel="0" collapsed="false">
      <c r="AK153" s="82" t="s">
        <v>304</v>
      </c>
      <c r="AX153" s="84" t="s">
        <v>9560</v>
      </c>
      <c r="BA153" s="84" t="s">
        <v>9561</v>
      </c>
      <c r="BC153" s="84" t="s">
        <v>9562</v>
      </c>
      <c r="BK153" s="84" t="s">
        <v>9563</v>
      </c>
      <c r="BL153" s="84" t="s">
        <v>9564</v>
      </c>
      <c r="BM153" s="84" t="s">
        <v>9565</v>
      </c>
      <c r="BT153" s="84" t="s">
        <v>9566</v>
      </c>
      <c r="DY153" s="84" t="s">
        <v>9567</v>
      </c>
      <c r="EH153" s="84"/>
      <c r="FJ153" s="7"/>
      <c r="FK153" s="8"/>
      <c r="FV153" s="102"/>
      <c r="FW153" s="102"/>
      <c r="FX153" s="102"/>
      <c r="FY153" s="102"/>
      <c r="FZ153" s="102"/>
      <c r="GA153" s="102"/>
      <c r="GB153" s="102"/>
      <c r="GC153" s="102"/>
      <c r="GD153" s="102"/>
      <c r="GE153" s="102"/>
      <c r="GF153" s="102"/>
      <c r="GG153" s="102"/>
      <c r="GH153" s="102"/>
      <c r="GI153" s="102"/>
      <c r="GJ153" s="102"/>
      <c r="GK153" s="102"/>
      <c r="GL153" s="102"/>
      <c r="GM153" s="102"/>
      <c r="GN153" s="102"/>
      <c r="GO153" s="102"/>
      <c r="GU153" s="89" t="s">
        <v>9568</v>
      </c>
      <c r="HF153" s="4"/>
      <c r="HG153" s="5"/>
      <c r="HH153" s="6"/>
      <c r="HI153" s="7" t="s">
        <v>1389</v>
      </c>
      <c r="HJ153" s="8" t="s">
        <v>1390</v>
      </c>
      <c r="HS153" s="102"/>
      <c r="HT153" s="102"/>
      <c r="HU153" s="102"/>
      <c r="HV153" s="102"/>
      <c r="HW153" s="102"/>
      <c r="HX153" s="102"/>
      <c r="HY153" s="102"/>
      <c r="HZ153" s="102"/>
      <c r="IA153" s="102"/>
      <c r="IB153" s="102"/>
      <c r="IC153" s="102"/>
      <c r="ID153" s="102"/>
      <c r="IE153" s="102"/>
      <c r="IF153" s="102"/>
      <c r="IG153" s="102"/>
      <c r="IH153" s="102"/>
      <c r="II153" s="102"/>
      <c r="IJ153" s="102"/>
      <c r="IK153" s="102"/>
      <c r="IL153" s="102"/>
    </row>
    <row r="154" customFormat="false" ht="15" hidden="false" customHeight="false" outlineLevel="0" collapsed="false">
      <c r="M154" s="67"/>
      <c r="O154" s="67"/>
      <c r="AK154" s="82" t="s">
        <v>306</v>
      </c>
      <c r="AX154" s="84" t="s">
        <v>9569</v>
      </c>
      <c r="BA154" s="84" t="s">
        <v>9570</v>
      </c>
      <c r="BC154" s="84" t="s">
        <v>9571</v>
      </c>
      <c r="BK154" s="84" t="s">
        <v>9572</v>
      </c>
      <c r="BL154" s="84" t="s">
        <v>9573</v>
      </c>
      <c r="BM154" s="84" t="s">
        <v>9574</v>
      </c>
      <c r="BT154" s="84" t="s">
        <v>9575</v>
      </c>
      <c r="DY154" s="84" t="s">
        <v>9576</v>
      </c>
      <c r="EH154" s="84"/>
      <c r="FJ154" s="7"/>
      <c r="FK154" s="8"/>
      <c r="FV154" s="102"/>
      <c r="FW154" s="102"/>
      <c r="FX154" s="102"/>
      <c r="FY154" s="102"/>
      <c r="FZ154" s="102"/>
      <c r="GA154" s="102"/>
      <c r="GB154" s="102"/>
      <c r="GC154" s="102"/>
      <c r="GD154" s="102"/>
      <c r="GE154" s="102"/>
      <c r="GF154" s="102"/>
      <c r="GG154" s="102"/>
      <c r="GH154" s="102"/>
      <c r="GI154" s="102"/>
      <c r="GJ154" s="102"/>
      <c r="GK154" s="102"/>
      <c r="GL154" s="102"/>
      <c r="GM154" s="102"/>
      <c r="GN154" s="102"/>
      <c r="GO154" s="102"/>
      <c r="GU154" s="89" t="s">
        <v>9577</v>
      </c>
      <c r="HF154" s="4"/>
      <c r="HG154" s="5"/>
      <c r="HH154" s="6"/>
      <c r="HI154" s="7" t="s">
        <v>1389</v>
      </c>
      <c r="HJ154" s="8" t="s">
        <v>1390</v>
      </c>
      <c r="HS154" s="102"/>
      <c r="HT154" s="102"/>
      <c r="HU154" s="102"/>
      <c r="HV154" s="102"/>
      <c r="HW154" s="102"/>
      <c r="HX154" s="102"/>
      <c r="HY154" s="102"/>
      <c r="HZ154" s="102"/>
      <c r="IA154" s="102"/>
      <c r="IB154" s="102"/>
      <c r="IC154" s="102"/>
      <c r="ID154" s="102"/>
      <c r="IE154" s="102"/>
      <c r="IF154" s="102"/>
      <c r="IG154" s="102"/>
      <c r="IH154" s="102"/>
      <c r="II154" s="102"/>
      <c r="IJ154" s="102"/>
      <c r="IK154" s="102"/>
      <c r="IL154" s="102"/>
    </row>
    <row r="155" customFormat="false" ht="15" hidden="false" customHeight="false" outlineLevel="0" collapsed="false">
      <c r="AK155" s="82" t="s">
        <v>308</v>
      </c>
      <c r="AX155" s="84" t="s">
        <v>9578</v>
      </c>
      <c r="BA155" s="84" t="s">
        <v>9579</v>
      </c>
      <c r="BC155" s="84" t="s">
        <v>9580</v>
      </c>
      <c r="BK155" s="84" t="s">
        <v>9581</v>
      </c>
      <c r="BL155" s="84" t="s">
        <v>9582</v>
      </c>
      <c r="BM155" s="84" t="s">
        <v>9583</v>
      </c>
      <c r="BT155" s="84" t="s">
        <v>9584</v>
      </c>
      <c r="DY155" s="84" t="s">
        <v>9585</v>
      </c>
      <c r="EH155" s="84"/>
      <c r="FJ155" s="7"/>
      <c r="FK155" s="8"/>
      <c r="FV155" s="102"/>
      <c r="FW155" s="102"/>
      <c r="FX155" s="102"/>
      <c r="FY155" s="102"/>
      <c r="FZ155" s="102"/>
      <c r="GA155" s="102"/>
      <c r="GB155" s="102"/>
      <c r="GC155" s="102"/>
      <c r="GD155" s="102"/>
      <c r="GE155" s="102"/>
      <c r="GF155" s="102"/>
      <c r="GG155" s="102"/>
      <c r="GH155" s="102"/>
      <c r="GI155" s="102"/>
      <c r="GJ155" s="102"/>
      <c r="GK155" s="102"/>
      <c r="GL155" s="102"/>
      <c r="GM155" s="102"/>
      <c r="GN155" s="102"/>
      <c r="GO155" s="102"/>
      <c r="GU155" s="89" t="s">
        <v>9586</v>
      </c>
      <c r="HF155" s="4"/>
      <c r="HG155" s="5"/>
      <c r="HH155" s="6"/>
      <c r="HI155" s="7" t="s">
        <v>1392</v>
      </c>
      <c r="HJ155" s="8" t="s">
        <v>1393</v>
      </c>
      <c r="HS155" s="102"/>
      <c r="HT155" s="102"/>
      <c r="HU155" s="102"/>
      <c r="HV155" s="102"/>
      <c r="HW155" s="102"/>
      <c r="HX155" s="102"/>
      <c r="HY155" s="102"/>
      <c r="HZ155" s="102"/>
      <c r="IA155" s="102"/>
      <c r="IB155" s="102"/>
      <c r="IC155" s="102"/>
      <c r="ID155" s="102"/>
      <c r="IE155" s="102"/>
      <c r="IF155" s="102"/>
      <c r="IG155" s="102"/>
      <c r="IH155" s="102"/>
      <c r="II155" s="102"/>
      <c r="IJ155" s="102"/>
      <c r="IK155" s="102"/>
      <c r="IL155" s="102"/>
    </row>
    <row r="156" customFormat="false" ht="15" hidden="false" customHeight="false" outlineLevel="0" collapsed="false">
      <c r="AK156" s="82" t="s">
        <v>310</v>
      </c>
      <c r="AX156" s="84" t="s">
        <v>9587</v>
      </c>
      <c r="BA156" s="84" t="s">
        <v>9588</v>
      </c>
      <c r="BC156" s="84" t="s">
        <v>9589</v>
      </c>
      <c r="BK156" s="84" t="s">
        <v>9590</v>
      </c>
      <c r="BL156" s="84" t="s">
        <v>9591</v>
      </c>
      <c r="BM156" s="84" t="s">
        <v>9592</v>
      </c>
      <c r="BT156" s="84" t="s">
        <v>1615</v>
      </c>
      <c r="DY156" s="84" t="s">
        <v>9593</v>
      </c>
      <c r="EH156" s="84"/>
      <c r="FJ156" s="7"/>
      <c r="FK156" s="8"/>
      <c r="FV156" s="102"/>
      <c r="FW156" s="102"/>
      <c r="FX156" s="102"/>
      <c r="FY156" s="102"/>
      <c r="FZ156" s="102"/>
      <c r="GA156" s="102"/>
      <c r="GB156" s="102"/>
      <c r="GC156" s="102"/>
      <c r="GD156" s="102"/>
      <c r="GE156" s="102"/>
      <c r="GF156" s="102"/>
      <c r="GG156" s="102"/>
      <c r="GH156" s="102"/>
      <c r="GI156" s="102"/>
      <c r="GJ156" s="102"/>
      <c r="GK156" s="102"/>
      <c r="GL156" s="102"/>
      <c r="GM156" s="102"/>
      <c r="GN156" s="102"/>
      <c r="GO156" s="102"/>
      <c r="GU156" s="89" t="s">
        <v>9594</v>
      </c>
      <c r="HF156" s="4"/>
      <c r="HG156" s="5"/>
      <c r="HH156" s="6"/>
      <c r="HI156" s="7" t="s">
        <v>1395</v>
      </c>
      <c r="HJ156" s="8" t="s">
        <v>1396</v>
      </c>
      <c r="HS156" s="102"/>
      <c r="HT156" s="102"/>
      <c r="HU156" s="102"/>
      <c r="HV156" s="102"/>
      <c r="HW156" s="102"/>
      <c r="HX156" s="102"/>
      <c r="HY156" s="102"/>
      <c r="HZ156" s="102"/>
      <c r="IA156" s="102"/>
      <c r="IB156" s="102"/>
      <c r="IC156" s="102"/>
      <c r="ID156" s="102"/>
      <c r="IE156" s="102"/>
      <c r="IF156" s="102"/>
      <c r="IG156" s="102"/>
      <c r="IH156" s="102"/>
      <c r="II156" s="102"/>
      <c r="IJ156" s="102"/>
      <c r="IK156" s="102"/>
      <c r="IL156" s="102"/>
    </row>
    <row r="157" customFormat="false" ht="15" hidden="false" customHeight="false" outlineLevel="0" collapsed="false">
      <c r="AK157" s="82" t="s">
        <v>312</v>
      </c>
      <c r="AX157" s="84" t="s">
        <v>9595</v>
      </c>
      <c r="BA157" s="84" t="s">
        <v>9596</v>
      </c>
      <c r="BC157" s="84" t="s">
        <v>9597</v>
      </c>
      <c r="BK157" s="84" t="s">
        <v>9598</v>
      </c>
      <c r="BL157" s="84" t="s">
        <v>9599</v>
      </c>
      <c r="BM157" s="84" t="s">
        <v>9600</v>
      </c>
      <c r="BT157" s="84" t="s">
        <v>9601</v>
      </c>
      <c r="DY157" s="84" t="s">
        <v>9602</v>
      </c>
      <c r="FJ157" s="7"/>
      <c r="FK157" s="8"/>
      <c r="FV157" s="102"/>
      <c r="FW157" s="102"/>
      <c r="FX157" s="102"/>
      <c r="FY157" s="102"/>
      <c r="FZ157" s="102"/>
      <c r="GA157" s="102"/>
      <c r="GB157" s="102"/>
      <c r="GC157" s="102"/>
      <c r="GD157" s="102"/>
      <c r="GE157" s="102"/>
      <c r="GF157" s="102"/>
      <c r="GG157" s="102"/>
      <c r="GH157" s="102"/>
      <c r="GI157" s="102"/>
      <c r="GJ157" s="102"/>
      <c r="GK157" s="102"/>
      <c r="GL157" s="102"/>
      <c r="GM157" s="102"/>
      <c r="GN157" s="102"/>
      <c r="GO157" s="102"/>
      <c r="GU157" s="89" t="s">
        <v>9603</v>
      </c>
      <c r="HF157" s="4"/>
      <c r="HG157" s="5"/>
      <c r="HH157" s="6"/>
      <c r="HI157" s="7" t="s">
        <v>1395</v>
      </c>
      <c r="HJ157" s="8" t="s">
        <v>1396</v>
      </c>
      <c r="HS157" s="102"/>
      <c r="HT157" s="102"/>
      <c r="HU157" s="102"/>
      <c r="HV157" s="102"/>
      <c r="HW157" s="102"/>
      <c r="HX157" s="102"/>
      <c r="HY157" s="102"/>
      <c r="HZ157" s="102"/>
      <c r="IA157" s="102"/>
      <c r="IB157" s="102"/>
      <c r="IC157" s="102"/>
      <c r="ID157" s="102"/>
      <c r="IE157" s="102"/>
      <c r="IF157" s="102"/>
      <c r="IG157" s="102"/>
      <c r="IH157" s="102"/>
      <c r="II157" s="102"/>
      <c r="IJ157" s="102"/>
      <c r="IK157" s="102"/>
      <c r="IL157" s="102"/>
    </row>
    <row r="158" customFormat="false" ht="24.75" hidden="false" customHeight="false" outlineLevel="0" collapsed="false">
      <c r="AK158" s="82" t="s">
        <v>314</v>
      </c>
      <c r="AX158" s="84" t="s">
        <v>9604</v>
      </c>
      <c r="BA158" s="84" t="s">
        <v>9605</v>
      </c>
      <c r="BC158" s="84" t="s">
        <v>9606</v>
      </c>
      <c r="BK158" s="84" t="s">
        <v>9607</v>
      </c>
      <c r="BL158" s="94" t="s">
        <v>9608</v>
      </c>
      <c r="BM158" s="84" t="s">
        <v>9609</v>
      </c>
      <c r="BT158" s="84" t="s">
        <v>9610</v>
      </c>
      <c r="DY158" s="84" t="s">
        <v>9611</v>
      </c>
      <c r="FJ158" s="7"/>
      <c r="FK158" s="8"/>
      <c r="FV158" s="102"/>
      <c r="FW158" s="102"/>
      <c r="FX158" s="102"/>
      <c r="FY158" s="102"/>
      <c r="FZ158" s="102"/>
      <c r="GA158" s="102"/>
      <c r="GB158" s="102"/>
      <c r="GC158" s="102"/>
      <c r="GD158" s="102"/>
      <c r="GE158" s="102"/>
      <c r="GF158" s="102"/>
      <c r="GG158" s="102"/>
      <c r="GH158" s="102"/>
      <c r="GI158" s="102"/>
      <c r="GJ158" s="102"/>
      <c r="GK158" s="102"/>
      <c r="GL158" s="102"/>
      <c r="GM158" s="102"/>
      <c r="GN158" s="102"/>
      <c r="GO158" s="102"/>
      <c r="GU158" s="89" t="s">
        <v>9612</v>
      </c>
      <c r="HF158" s="4"/>
      <c r="HG158" s="5"/>
      <c r="HH158" s="6"/>
      <c r="HI158" s="7" t="s">
        <v>1389</v>
      </c>
      <c r="HJ158" s="8" t="s">
        <v>1390</v>
      </c>
      <c r="HS158" s="102"/>
      <c r="HT158" s="102"/>
      <c r="HU158" s="102"/>
      <c r="HV158" s="102"/>
      <c r="HW158" s="102"/>
      <c r="HX158" s="102"/>
      <c r="HY158" s="102"/>
      <c r="HZ158" s="102"/>
      <c r="IA158" s="102"/>
      <c r="IB158" s="102"/>
      <c r="IC158" s="102"/>
      <c r="ID158" s="102"/>
      <c r="IE158" s="102"/>
      <c r="IF158" s="102"/>
      <c r="IG158" s="102"/>
      <c r="IH158" s="102"/>
      <c r="II158" s="102"/>
      <c r="IJ158" s="102"/>
      <c r="IK158" s="102"/>
      <c r="IL158" s="102"/>
    </row>
    <row r="159" customFormat="false" ht="15" hidden="false" customHeight="false" outlineLevel="0" collapsed="false">
      <c r="J159" s="67"/>
      <c r="AK159" s="82" t="s">
        <v>316</v>
      </c>
      <c r="AX159" s="84" t="s">
        <v>9613</v>
      </c>
      <c r="BA159" s="84" t="s">
        <v>9614</v>
      </c>
      <c r="BC159" s="84" t="s">
        <v>9615</v>
      </c>
      <c r="BK159" s="84" t="s">
        <v>9616</v>
      </c>
      <c r="BL159" s="84" t="s">
        <v>9617</v>
      </c>
      <c r="BM159" s="84" t="s">
        <v>9618</v>
      </c>
      <c r="BT159" s="84" t="s">
        <v>9619</v>
      </c>
      <c r="DY159" s="84" t="s">
        <v>9620</v>
      </c>
      <c r="FJ159" s="7"/>
      <c r="FK159" s="8"/>
      <c r="FV159" s="102"/>
      <c r="FW159" s="102"/>
      <c r="FX159" s="102"/>
      <c r="FY159" s="102"/>
      <c r="FZ159" s="102"/>
      <c r="GA159" s="102"/>
      <c r="GB159" s="102"/>
      <c r="GC159" s="102"/>
      <c r="GD159" s="102"/>
      <c r="GE159" s="102"/>
      <c r="GF159" s="102"/>
      <c r="GG159" s="102"/>
      <c r="GH159" s="102"/>
      <c r="GI159" s="102"/>
      <c r="GJ159" s="102"/>
      <c r="GK159" s="102"/>
      <c r="GL159" s="102"/>
      <c r="GM159" s="102"/>
      <c r="GN159" s="102"/>
      <c r="GO159" s="102"/>
      <c r="GU159" s="89" t="s">
        <v>9621</v>
      </c>
      <c r="HF159" s="4"/>
      <c r="HG159" s="5"/>
      <c r="HH159" s="6"/>
      <c r="HI159" s="7" t="s">
        <v>1392</v>
      </c>
      <c r="HJ159" s="8" t="s">
        <v>1393</v>
      </c>
      <c r="HS159" s="102"/>
      <c r="HT159" s="102"/>
      <c r="HU159" s="102"/>
      <c r="HV159" s="102"/>
      <c r="HW159" s="102"/>
      <c r="HX159" s="102"/>
      <c r="HY159" s="102"/>
      <c r="HZ159" s="102"/>
      <c r="IA159" s="102"/>
      <c r="IB159" s="102"/>
      <c r="IC159" s="102"/>
      <c r="ID159" s="102"/>
      <c r="IE159" s="102"/>
      <c r="IF159" s="102"/>
      <c r="IG159" s="102"/>
      <c r="IH159" s="102"/>
      <c r="II159" s="102"/>
      <c r="IJ159" s="102"/>
      <c r="IK159" s="102"/>
      <c r="IL159" s="102"/>
    </row>
    <row r="160" customFormat="false" ht="15" hidden="false" customHeight="false" outlineLevel="0" collapsed="false">
      <c r="J160" s="67"/>
      <c r="M160" s="119"/>
      <c r="O160" s="105"/>
      <c r="AK160" s="82" t="s">
        <v>318</v>
      </c>
      <c r="AX160" s="84" t="s">
        <v>9622</v>
      </c>
      <c r="BA160" s="84" t="s">
        <v>9623</v>
      </c>
      <c r="BC160" s="84" t="s">
        <v>9624</v>
      </c>
      <c r="BK160" s="84" t="s">
        <v>9625</v>
      </c>
      <c r="BL160" s="84" t="s">
        <v>9626</v>
      </c>
      <c r="BM160" s="84" t="s">
        <v>9627</v>
      </c>
      <c r="BT160" s="84" t="s">
        <v>9628</v>
      </c>
      <c r="FJ160" s="7"/>
      <c r="FK160" s="8"/>
      <c r="FV160" s="102"/>
      <c r="FW160" s="102"/>
      <c r="FX160" s="102"/>
      <c r="FY160" s="102"/>
      <c r="FZ160" s="102"/>
      <c r="GA160" s="102"/>
      <c r="GB160" s="102"/>
      <c r="GC160" s="102"/>
      <c r="GD160" s="102"/>
      <c r="GE160" s="102"/>
      <c r="GF160" s="102"/>
      <c r="GG160" s="102"/>
      <c r="GH160" s="102"/>
      <c r="GI160" s="102"/>
      <c r="GJ160" s="102"/>
      <c r="GK160" s="102"/>
      <c r="GL160" s="102"/>
      <c r="GM160" s="102"/>
      <c r="GN160" s="102"/>
      <c r="GO160" s="102"/>
      <c r="GU160" s="89" t="s">
        <v>9629</v>
      </c>
      <c r="HF160" s="4"/>
      <c r="HG160" s="5"/>
      <c r="HH160" s="6"/>
      <c r="HI160" s="7" t="s">
        <v>1389</v>
      </c>
      <c r="HJ160" s="8" t="s">
        <v>1390</v>
      </c>
      <c r="HS160" s="102"/>
      <c r="HT160" s="102"/>
      <c r="HU160" s="102"/>
      <c r="HV160" s="102"/>
      <c r="HW160" s="102"/>
      <c r="HX160" s="102"/>
      <c r="HY160" s="102"/>
      <c r="HZ160" s="102"/>
      <c r="IA160" s="102"/>
      <c r="IB160" s="102"/>
      <c r="IC160" s="102"/>
      <c r="ID160" s="102"/>
      <c r="IE160" s="102"/>
      <c r="IF160" s="102"/>
      <c r="IG160" s="102"/>
      <c r="IH160" s="102"/>
      <c r="II160" s="102"/>
      <c r="IJ160" s="102"/>
      <c r="IK160" s="102"/>
      <c r="IL160" s="102"/>
    </row>
    <row r="161" customFormat="false" ht="15" hidden="false" customHeight="false" outlineLevel="0" collapsed="false">
      <c r="AK161" s="82" t="s">
        <v>320</v>
      </c>
      <c r="AX161" s="84" t="s">
        <v>9630</v>
      </c>
      <c r="BA161" s="84" t="s">
        <v>9631</v>
      </c>
      <c r="BC161" s="84" t="s">
        <v>9632</v>
      </c>
      <c r="BK161" s="84" t="s">
        <v>9633</v>
      </c>
      <c r="BL161" s="84" t="s">
        <v>9634</v>
      </c>
      <c r="BM161" s="84" t="s">
        <v>9635</v>
      </c>
      <c r="BT161" s="84" t="s">
        <v>9636</v>
      </c>
      <c r="FJ161" s="7"/>
      <c r="FK161" s="8"/>
      <c r="FV161" s="102"/>
      <c r="FW161" s="102"/>
      <c r="FX161" s="102"/>
      <c r="FY161" s="102"/>
      <c r="FZ161" s="102"/>
      <c r="GA161" s="102"/>
      <c r="GB161" s="102"/>
      <c r="GC161" s="102"/>
      <c r="GD161" s="102"/>
      <c r="GE161" s="102"/>
      <c r="GF161" s="102"/>
      <c r="GG161" s="102"/>
      <c r="GH161" s="102"/>
      <c r="GI161" s="102"/>
      <c r="GJ161" s="102"/>
      <c r="GK161" s="102"/>
      <c r="GL161" s="102"/>
      <c r="GM161" s="102"/>
      <c r="GN161" s="102"/>
      <c r="GO161" s="102"/>
      <c r="GU161" s="89" t="s">
        <v>9637</v>
      </c>
      <c r="HF161" s="4"/>
      <c r="HG161" s="5"/>
      <c r="HH161" s="6"/>
      <c r="HI161" s="7" t="s">
        <v>1392</v>
      </c>
      <c r="HJ161" s="8" t="s">
        <v>1393</v>
      </c>
      <c r="HS161" s="102"/>
      <c r="HT161" s="102"/>
      <c r="HU161" s="102"/>
      <c r="HV161" s="102"/>
      <c r="HW161" s="102"/>
      <c r="HX161" s="102"/>
      <c r="HY161" s="102"/>
      <c r="HZ161" s="102"/>
      <c r="IA161" s="102"/>
      <c r="IB161" s="102"/>
      <c r="IC161" s="102"/>
      <c r="ID161" s="102"/>
      <c r="IE161" s="102"/>
      <c r="IF161" s="102"/>
      <c r="IG161" s="102"/>
      <c r="IH161" s="102"/>
      <c r="II161" s="102"/>
      <c r="IJ161" s="102"/>
      <c r="IK161" s="102"/>
      <c r="IL161" s="102"/>
    </row>
    <row r="162" customFormat="false" ht="15" hidden="false" customHeight="false" outlineLevel="0" collapsed="false">
      <c r="AK162" s="82" t="s">
        <v>322</v>
      </c>
      <c r="AX162" s="84" t="s">
        <v>9638</v>
      </c>
      <c r="BA162" s="84" t="s">
        <v>9639</v>
      </c>
      <c r="BC162" s="84" t="s">
        <v>9640</v>
      </c>
      <c r="BK162" s="84" t="s">
        <v>9641</v>
      </c>
      <c r="BL162" s="84" t="s">
        <v>9642</v>
      </c>
      <c r="BM162" s="84" t="s">
        <v>9643</v>
      </c>
      <c r="BT162" s="84" t="s">
        <v>9644</v>
      </c>
      <c r="FJ162" s="7"/>
      <c r="FK162" s="8"/>
      <c r="FV162" s="102"/>
      <c r="FW162" s="102"/>
      <c r="FX162" s="102"/>
      <c r="FY162" s="102"/>
      <c r="FZ162" s="102"/>
      <c r="GA162" s="102"/>
      <c r="GB162" s="102"/>
      <c r="GC162" s="102"/>
      <c r="GD162" s="102"/>
      <c r="GE162" s="102"/>
      <c r="GF162" s="102"/>
      <c r="GG162" s="102"/>
      <c r="GH162" s="102"/>
      <c r="GI162" s="102"/>
      <c r="GJ162" s="102"/>
      <c r="GK162" s="102"/>
      <c r="GL162" s="102"/>
      <c r="GM162" s="102"/>
      <c r="GN162" s="102"/>
      <c r="GO162" s="102"/>
      <c r="GU162" s="89" t="s">
        <v>9645</v>
      </c>
      <c r="HF162" s="4"/>
      <c r="HG162" s="5"/>
      <c r="HH162" s="6"/>
      <c r="HI162" s="7" t="s">
        <v>1389</v>
      </c>
      <c r="HJ162" s="8" t="s">
        <v>1390</v>
      </c>
      <c r="HS162" s="102"/>
      <c r="HT162" s="102"/>
      <c r="HU162" s="102"/>
      <c r="HV162" s="102"/>
      <c r="HW162" s="102"/>
      <c r="HX162" s="102"/>
      <c r="HY162" s="102"/>
      <c r="HZ162" s="102"/>
      <c r="IA162" s="102"/>
      <c r="IB162" s="102"/>
      <c r="IC162" s="102"/>
      <c r="ID162" s="102"/>
      <c r="IE162" s="102"/>
      <c r="IF162" s="102"/>
      <c r="IG162" s="102"/>
      <c r="IH162" s="102"/>
      <c r="II162" s="102"/>
      <c r="IJ162" s="102"/>
      <c r="IK162" s="102"/>
      <c r="IL162" s="102"/>
    </row>
    <row r="163" customFormat="false" ht="15" hidden="false" customHeight="false" outlineLevel="0" collapsed="false">
      <c r="AK163" s="82" t="s">
        <v>324</v>
      </c>
      <c r="AX163" s="84" t="s">
        <v>9646</v>
      </c>
      <c r="BA163" s="84" t="s">
        <v>9647</v>
      </c>
      <c r="BC163" s="84" t="s">
        <v>9648</v>
      </c>
      <c r="BK163" s="84" t="s">
        <v>9649</v>
      </c>
      <c r="BL163" s="84" t="s">
        <v>9650</v>
      </c>
      <c r="BM163" s="84" t="s">
        <v>9651</v>
      </c>
      <c r="BT163" s="84" t="s">
        <v>9652</v>
      </c>
      <c r="FJ163" s="7"/>
      <c r="FK163" s="8"/>
      <c r="FV163" s="102"/>
      <c r="FW163" s="102"/>
      <c r="FX163" s="102"/>
      <c r="FY163" s="102"/>
      <c r="FZ163" s="102"/>
      <c r="GA163" s="102"/>
      <c r="GB163" s="102"/>
      <c r="GC163" s="102"/>
      <c r="GD163" s="102"/>
      <c r="GE163" s="102"/>
      <c r="GF163" s="102"/>
      <c r="GG163" s="102"/>
      <c r="GH163" s="102"/>
      <c r="GI163" s="102"/>
      <c r="GJ163" s="102"/>
      <c r="GK163" s="102"/>
      <c r="GL163" s="102"/>
      <c r="GM163" s="102"/>
      <c r="GN163" s="102"/>
      <c r="GO163" s="102"/>
      <c r="GU163" s="89" t="s">
        <v>9653</v>
      </c>
      <c r="HF163" s="4"/>
      <c r="HG163" s="5"/>
      <c r="HH163" s="6"/>
      <c r="HI163" s="7" t="s">
        <v>1392</v>
      </c>
      <c r="HJ163" s="8" t="s">
        <v>1393</v>
      </c>
      <c r="HS163" s="102"/>
      <c r="HT163" s="102"/>
      <c r="HU163" s="102"/>
      <c r="HV163" s="102"/>
      <c r="HW163" s="102"/>
      <c r="HX163" s="102"/>
      <c r="HY163" s="102"/>
      <c r="HZ163" s="102"/>
      <c r="IA163" s="102"/>
      <c r="IB163" s="102"/>
      <c r="IC163" s="102"/>
      <c r="ID163" s="102"/>
      <c r="IE163" s="102"/>
      <c r="IF163" s="102"/>
      <c r="IG163" s="102"/>
      <c r="IH163" s="102"/>
      <c r="II163" s="102"/>
      <c r="IJ163" s="102"/>
      <c r="IK163" s="102"/>
      <c r="IL163" s="102"/>
    </row>
    <row r="164" customFormat="false" ht="15" hidden="false" customHeight="false" outlineLevel="0" collapsed="false">
      <c r="AK164" s="82" t="s">
        <v>326</v>
      </c>
      <c r="AX164" s="84" t="s">
        <v>9654</v>
      </c>
      <c r="BA164" s="84" t="s">
        <v>9655</v>
      </c>
      <c r="BC164" s="84" t="s">
        <v>9656</v>
      </c>
      <c r="BK164" s="84" t="s">
        <v>9657</v>
      </c>
      <c r="BL164" s="84" t="s">
        <v>9658</v>
      </c>
      <c r="BM164" s="84" t="s">
        <v>9659</v>
      </c>
      <c r="BT164" s="84" t="s">
        <v>9660</v>
      </c>
      <c r="FJ164" s="7"/>
      <c r="FK164" s="8"/>
      <c r="FV164" s="102"/>
      <c r="FW164" s="102"/>
      <c r="FX164" s="102"/>
      <c r="FY164" s="102"/>
      <c r="FZ164" s="102"/>
      <c r="GA164" s="102"/>
      <c r="GB164" s="102"/>
      <c r="GC164" s="102"/>
      <c r="GD164" s="102"/>
      <c r="GE164" s="102"/>
      <c r="GF164" s="102"/>
      <c r="GG164" s="102"/>
      <c r="GH164" s="102"/>
      <c r="GI164" s="102"/>
      <c r="GJ164" s="102"/>
      <c r="GK164" s="102"/>
      <c r="GL164" s="102"/>
      <c r="GM164" s="102"/>
      <c r="GN164" s="102"/>
      <c r="GO164" s="102"/>
      <c r="GU164" s="89" t="s">
        <v>9661</v>
      </c>
      <c r="HF164" s="4"/>
      <c r="HG164" s="5"/>
      <c r="HH164" s="6"/>
      <c r="HI164" s="7" t="s">
        <v>1389</v>
      </c>
      <c r="HJ164" s="8" t="s">
        <v>1390</v>
      </c>
      <c r="HS164" s="102"/>
      <c r="HT164" s="102"/>
      <c r="HU164" s="102"/>
      <c r="HV164" s="102"/>
      <c r="HW164" s="102"/>
      <c r="HX164" s="102"/>
      <c r="HY164" s="102"/>
      <c r="HZ164" s="102"/>
      <c r="IA164" s="102"/>
      <c r="IB164" s="102"/>
      <c r="IC164" s="102"/>
      <c r="ID164" s="102"/>
      <c r="IE164" s="102"/>
      <c r="IF164" s="102"/>
      <c r="IG164" s="102"/>
      <c r="IH164" s="102"/>
      <c r="II164" s="102"/>
      <c r="IJ164" s="102"/>
      <c r="IK164" s="102"/>
      <c r="IL164" s="102"/>
    </row>
    <row r="165" customFormat="false" ht="15" hidden="false" customHeight="false" outlineLevel="0" collapsed="false">
      <c r="AK165" s="82" t="s">
        <v>328</v>
      </c>
      <c r="AX165" s="84" t="s">
        <v>9662</v>
      </c>
      <c r="BA165" s="84" t="s">
        <v>9663</v>
      </c>
      <c r="BC165" s="84" t="s">
        <v>9664</v>
      </c>
      <c r="BK165" s="84" t="s">
        <v>9665</v>
      </c>
      <c r="BL165" s="84" t="s">
        <v>9666</v>
      </c>
      <c r="BM165" s="84" t="s">
        <v>9667</v>
      </c>
      <c r="BT165" s="84" t="s">
        <v>9668</v>
      </c>
      <c r="FJ165" s="7"/>
      <c r="FK165" s="8"/>
      <c r="FV165" s="102"/>
      <c r="FW165" s="102"/>
      <c r="FX165" s="102"/>
      <c r="FY165" s="102"/>
      <c r="FZ165" s="102"/>
      <c r="GA165" s="102"/>
      <c r="GB165" s="102"/>
      <c r="GC165" s="102"/>
      <c r="GD165" s="102"/>
      <c r="GE165" s="102"/>
      <c r="GF165" s="102"/>
      <c r="GG165" s="102"/>
      <c r="GH165" s="102"/>
      <c r="GI165" s="102"/>
      <c r="GJ165" s="102"/>
      <c r="GK165" s="102"/>
      <c r="GL165" s="102"/>
      <c r="GM165" s="102"/>
      <c r="GN165" s="102"/>
      <c r="GO165" s="102"/>
      <c r="GU165" s="89" t="s">
        <v>9669</v>
      </c>
      <c r="HF165" s="4"/>
      <c r="HG165" s="5"/>
      <c r="HH165" s="6"/>
      <c r="HI165" s="7" t="s">
        <v>1392</v>
      </c>
      <c r="HJ165" s="8" t="s">
        <v>1393</v>
      </c>
      <c r="HS165" s="102"/>
      <c r="HT165" s="102"/>
      <c r="HU165" s="102"/>
      <c r="HV165" s="102"/>
      <c r="HW165" s="102"/>
      <c r="HX165" s="102"/>
      <c r="HY165" s="102"/>
      <c r="HZ165" s="102"/>
      <c r="IA165" s="102"/>
      <c r="IB165" s="102"/>
      <c r="IC165" s="102"/>
      <c r="ID165" s="102"/>
      <c r="IE165" s="102"/>
      <c r="IF165" s="102"/>
      <c r="IG165" s="102"/>
      <c r="IH165" s="102"/>
      <c r="II165" s="102"/>
      <c r="IJ165" s="102"/>
      <c r="IK165" s="102"/>
      <c r="IL165" s="102"/>
    </row>
    <row r="166" customFormat="false" ht="15" hidden="false" customHeight="false" outlineLevel="0" collapsed="false">
      <c r="AK166" s="82" t="s">
        <v>330</v>
      </c>
      <c r="AX166" s="84" t="s">
        <v>9670</v>
      </c>
      <c r="BA166" s="84" t="s">
        <v>9671</v>
      </c>
      <c r="BC166" s="84" t="s">
        <v>9672</v>
      </c>
      <c r="BK166" s="84" t="s">
        <v>9673</v>
      </c>
      <c r="BL166" s="84" t="s">
        <v>9674</v>
      </c>
      <c r="BM166" s="84" t="s">
        <v>9675</v>
      </c>
      <c r="BT166" s="84" t="s">
        <v>9676</v>
      </c>
      <c r="FD166" s="6"/>
      <c r="FJ166" s="7"/>
      <c r="FK166" s="8"/>
      <c r="FV166" s="102"/>
      <c r="FW166" s="102"/>
      <c r="FX166" s="102"/>
      <c r="FY166" s="102"/>
      <c r="FZ166" s="102"/>
      <c r="GA166" s="102"/>
      <c r="GB166" s="102"/>
      <c r="GC166" s="102"/>
      <c r="GD166" s="102"/>
      <c r="GE166" s="102"/>
      <c r="GF166" s="102"/>
      <c r="GG166" s="102"/>
      <c r="GH166" s="102"/>
      <c r="GI166" s="102"/>
      <c r="GJ166" s="102"/>
      <c r="GK166" s="102"/>
      <c r="GL166" s="102"/>
      <c r="GM166" s="102"/>
      <c r="GN166" s="102"/>
      <c r="GO166" s="102"/>
      <c r="GU166" s="89" t="s">
        <v>9677</v>
      </c>
      <c r="HF166" s="4"/>
      <c r="HG166" s="5"/>
      <c r="HH166" s="6"/>
      <c r="HI166" s="7" t="s">
        <v>1408</v>
      </c>
      <c r="HJ166" s="8" t="s">
        <v>1409</v>
      </c>
      <c r="HS166" s="102"/>
      <c r="HT166" s="102"/>
      <c r="HU166" s="102"/>
      <c r="HV166" s="102"/>
      <c r="HW166" s="102"/>
      <c r="HX166" s="102"/>
      <c r="HY166" s="102"/>
      <c r="HZ166" s="102"/>
      <c r="IA166" s="102"/>
      <c r="IB166" s="102"/>
      <c r="IC166" s="102"/>
      <c r="ID166" s="102"/>
      <c r="IE166" s="102"/>
      <c r="IF166" s="102"/>
      <c r="IG166" s="102"/>
      <c r="IH166" s="102"/>
      <c r="II166" s="102"/>
      <c r="IJ166" s="102"/>
      <c r="IK166" s="102"/>
      <c r="IL166" s="102"/>
    </row>
    <row r="167" customFormat="false" ht="15" hidden="false" customHeight="false" outlineLevel="0" collapsed="false">
      <c r="AK167" s="82" t="s">
        <v>332</v>
      </c>
      <c r="AX167" s="84" t="s">
        <v>9678</v>
      </c>
      <c r="BA167" s="84" t="s">
        <v>9679</v>
      </c>
      <c r="BC167" s="84" t="s">
        <v>9680</v>
      </c>
      <c r="BK167" s="84" t="s">
        <v>9681</v>
      </c>
      <c r="BL167" s="84" t="s">
        <v>9682</v>
      </c>
      <c r="BM167" s="84" t="s">
        <v>9683</v>
      </c>
      <c r="BT167" s="84" t="s">
        <v>9684</v>
      </c>
      <c r="FG167" s="4"/>
      <c r="FH167" s="5"/>
      <c r="FI167" s="6"/>
      <c r="FJ167" s="7"/>
      <c r="FK167" s="8"/>
      <c r="FV167" s="102"/>
      <c r="FW167" s="102"/>
      <c r="FX167" s="102"/>
      <c r="FY167" s="102"/>
      <c r="FZ167" s="102"/>
      <c r="GA167" s="102"/>
      <c r="GB167" s="102"/>
      <c r="GC167" s="102"/>
      <c r="GD167" s="102"/>
      <c r="GE167" s="102"/>
      <c r="GF167" s="102"/>
      <c r="GG167" s="102"/>
      <c r="GH167" s="102"/>
      <c r="GI167" s="102"/>
      <c r="GJ167" s="102"/>
      <c r="GK167" s="102"/>
      <c r="GL167" s="102"/>
      <c r="GM167" s="102"/>
      <c r="GN167" s="102"/>
      <c r="GO167" s="102"/>
      <c r="GU167" s="89" t="s">
        <v>9685</v>
      </c>
      <c r="HF167" s="4"/>
      <c r="HG167" s="5"/>
      <c r="HH167" s="6"/>
      <c r="HI167" s="7" t="s">
        <v>1408</v>
      </c>
      <c r="HJ167" s="8" t="s">
        <v>1409</v>
      </c>
      <c r="HS167" s="102"/>
      <c r="HT167" s="102"/>
      <c r="HU167" s="102"/>
      <c r="HV167" s="102"/>
      <c r="HW167" s="102"/>
      <c r="HX167" s="102"/>
      <c r="HY167" s="102"/>
      <c r="HZ167" s="102"/>
      <c r="IA167" s="102"/>
      <c r="IB167" s="102"/>
      <c r="IC167" s="102"/>
      <c r="ID167" s="102"/>
      <c r="IE167" s="102"/>
      <c r="IF167" s="102"/>
      <c r="IG167" s="102"/>
      <c r="IH167" s="102"/>
      <c r="II167" s="102"/>
      <c r="IJ167" s="102"/>
      <c r="IK167" s="102"/>
      <c r="IL167" s="102"/>
    </row>
    <row r="168" customFormat="false" ht="15" hidden="false" customHeight="false" outlineLevel="0" collapsed="false">
      <c r="AK168" s="82" t="s">
        <v>334</v>
      </c>
      <c r="AX168" s="84" t="s">
        <v>9686</v>
      </c>
      <c r="BA168" s="84" t="s">
        <v>9687</v>
      </c>
      <c r="BC168" s="84" t="s">
        <v>9688</v>
      </c>
      <c r="BK168" s="84" t="s">
        <v>9689</v>
      </c>
      <c r="BL168" s="84" t="s">
        <v>9690</v>
      </c>
      <c r="BM168" s="84" t="s">
        <v>9691</v>
      </c>
      <c r="BT168" s="84" t="s">
        <v>9619</v>
      </c>
      <c r="FD168" s="6"/>
      <c r="FJ168" s="7"/>
      <c r="FK168" s="8"/>
      <c r="FV168" s="102"/>
      <c r="FW168" s="102"/>
      <c r="FX168" s="102"/>
      <c r="FY168" s="102"/>
      <c r="FZ168" s="102"/>
      <c r="GA168" s="102"/>
      <c r="GB168" s="102"/>
      <c r="GC168" s="102"/>
      <c r="GD168" s="102"/>
      <c r="GE168" s="102"/>
      <c r="GF168" s="102"/>
      <c r="GG168" s="102"/>
      <c r="GH168" s="102"/>
      <c r="GI168" s="102"/>
      <c r="GJ168" s="102"/>
      <c r="GK168" s="102"/>
      <c r="GL168" s="102"/>
      <c r="GM168" s="102"/>
      <c r="GN168" s="102"/>
      <c r="GO168" s="102"/>
      <c r="GU168" s="89" t="s">
        <v>9692</v>
      </c>
      <c r="HF168" s="4"/>
      <c r="HG168" s="5"/>
      <c r="HH168" s="6"/>
      <c r="HI168" s="7" t="s">
        <v>1413</v>
      </c>
      <c r="HJ168" s="8" t="s">
        <v>1414</v>
      </c>
      <c r="HS168" s="102"/>
      <c r="HT168" s="102"/>
      <c r="HU168" s="102"/>
      <c r="HV168" s="102"/>
      <c r="HW168" s="102"/>
      <c r="HX168" s="102"/>
      <c r="HY168" s="102"/>
      <c r="HZ168" s="102"/>
      <c r="IA168" s="102"/>
      <c r="IB168" s="102"/>
      <c r="IC168" s="102"/>
      <c r="ID168" s="102"/>
      <c r="IE168" s="102"/>
      <c r="IF168" s="102"/>
      <c r="IG168" s="102"/>
      <c r="IH168" s="102"/>
      <c r="II168" s="102"/>
      <c r="IJ168" s="102"/>
      <c r="IK168" s="102"/>
      <c r="IL168" s="102"/>
    </row>
    <row r="169" customFormat="false" ht="15" hidden="false" customHeight="false" outlineLevel="0" collapsed="false">
      <c r="AK169" s="82" t="s">
        <v>336</v>
      </c>
      <c r="AX169" s="84" t="s">
        <v>9693</v>
      </c>
      <c r="BA169" s="84" t="s">
        <v>9694</v>
      </c>
      <c r="BC169" s="84" t="s">
        <v>9695</v>
      </c>
      <c r="BK169" s="84" t="s">
        <v>9696</v>
      </c>
      <c r="BL169" s="84" t="s">
        <v>9697</v>
      </c>
      <c r="BM169" s="84" t="s">
        <v>9698</v>
      </c>
      <c r="BT169" s="84" t="s">
        <v>9628</v>
      </c>
      <c r="FJ169" s="7"/>
      <c r="FK169" s="8"/>
      <c r="FV169" s="102"/>
      <c r="FW169" s="102"/>
      <c r="FX169" s="102"/>
      <c r="FY169" s="102"/>
      <c r="FZ169" s="102"/>
      <c r="GA169" s="102"/>
      <c r="GB169" s="102"/>
      <c r="GC169" s="102"/>
      <c r="GD169" s="102"/>
      <c r="GE169" s="102"/>
      <c r="GF169" s="102"/>
      <c r="GG169" s="102"/>
      <c r="GH169" s="102"/>
      <c r="GI169" s="102"/>
      <c r="GJ169" s="102"/>
      <c r="GK169" s="102"/>
      <c r="GL169" s="102"/>
      <c r="GM169" s="102"/>
      <c r="GN169" s="102"/>
      <c r="GO169" s="102"/>
      <c r="GU169" s="89" t="s">
        <v>9699</v>
      </c>
      <c r="HF169" s="4"/>
      <c r="HG169" s="5"/>
      <c r="HH169" s="6"/>
      <c r="HI169" s="7" t="s">
        <v>1415</v>
      </c>
      <c r="HJ169" s="8" t="s">
        <v>1416</v>
      </c>
      <c r="HS169" s="102"/>
      <c r="HT169" s="102"/>
      <c r="HU169" s="102"/>
      <c r="HV169" s="102"/>
      <c r="HW169" s="102"/>
      <c r="HX169" s="102"/>
      <c r="HY169" s="102"/>
      <c r="HZ169" s="102"/>
      <c r="IA169" s="102"/>
      <c r="IB169" s="102"/>
      <c r="IC169" s="102"/>
      <c r="ID169" s="102"/>
      <c r="IE169" s="102"/>
      <c r="IF169" s="102"/>
      <c r="IG169" s="102"/>
      <c r="IH169" s="102"/>
      <c r="II169" s="102"/>
      <c r="IJ169" s="102"/>
      <c r="IK169" s="102"/>
      <c r="IL169" s="102"/>
    </row>
    <row r="170" customFormat="false" ht="15" hidden="false" customHeight="false" outlineLevel="0" collapsed="false">
      <c r="AK170" s="82" t="s">
        <v>338</v>
      </c>
      <c r="AX170" s="84" t="s">
        <v>9700</v>
      </c>
      <c r="BA170" s="84" t="s">
        <v>9701</v>
      </c>
      <c r="BC170" s="84" t="s">
        <v>9702</v>
      </c>
      <c r="BK170" s="84" t="s">
        <v>9703</v>
      </c>
      <c r="BL170" s="84" t="s">
        <v>9704</v>
      </c>
      <c r="BM170" s="84" t="s">
        <v>9705</v>
      </c>
      <c r="BT170" s="84" t="s">
        <v>9706</v>
      </c>
      <c r="FV170" s="102"/>
      <c r="FW170" s="102"/>
      <c r="FX170" s="102"/>
      <c r="FY170" s="102"/>
      <c r="FZ170" s="102"/>
      <c r="GA170" s="102"/>
      <c r="GB170" s="102"/>
      <c r="GC170" s="102"/>
      <c r="GD170" s="102"/>
      <c r="GE170" s="102"/>
      <c r="GF170" s="99"/>
      <c r="GU170" s="89" t="s">
        <v>9707</v>
      </c>
      <c r="HF170" s="4"/>
      <c r="HG170" s="5"/>
      <c r="HH170" s="6"/>
      <c r="HI170" s="7" t="s">
        <v>1389</v>
      </c>
      <c r="HJ170" s="8" t="s">
        <v>1390</v>
      </c>
      <c r="HS170" s="102"/>
      <c r="HT170" s="102"/>
      <c r="HU170" s="102"/>
      <c r="HV170" s="102"/>
      <c r="HW170" s="102"/>
      <c r="HX170" s="102"/>
      <c r="HY170" s="102"/>
      <c r="HZ170" s="102"/>
      <c r="IA170" s="102"/>
      <c r="IB170" s="102"/>
      <c r="IC170" s="102"/>
      <c r="ID170" s="102"/>
      <c r="IE170" s="102"/>
      <c r="IF170" s="102"/>
      <c r="IG170" s="102"/>
      <c r="IH170" s="102"/>
      <c r="II170" s="102"/>
      <c r="IJ170" s="102"/>
      <c r="IK170" s="102"/>
      <c r="IL170" s="102"/>
    </row>
    <row r="171" customFormat="false" ht="15" hidden="false" customHeight="false" outlineLevel="0" collapsed="false">
      <c r="AK171" s="82" t="s">
        <v>340</v>
      </c>
      <c r="AX171" s="84" t="s">
        <v>9708</v>
      </c>
      <c r="BA171" s="84" t="s">
        <v>9709</v>
      </c>
      <c r="BC171" s="84" t="s">
        <v>9710</v>
      </c>
      <c r="BK171" s="84" t="s">
        <v>9711</v>
      </c>
      <c r="BL171" s="84" t="s">
        <v>9712</v>
      </c>
      <c r="BM171" s="84" t="s">
        <v>9713</v>
      </c>
      <c r="BT171" s="84" t="s">
        <v>9636</v>
      </c>
      <c r="FV171" s="102"/>
      <c r="FW171" s="102"/>
      <c r="FX171" s="102"/>
      <c r="FY171" s="102"/>
      <c r="FZ171" s="102"/>
      <c r="GA171" s="102"/>
      <c r="GB171" s="102"/>
      <c r="GC171" s="102"/>
      <c r="GD171" s="102"/>
      <c r="GE171" s="102"/>
      <c r="GF171" s="99"/>
      <c r="GU171" s="89" t="s">
        <v>9714</v>
      </c>
      <c r="HF171" s="4"/>
      <c r="HG171" s="5"/>
      <c r="HH171" s="6"/>
      <c r="HI171" s="7" t="s">
        <v>1389</v>
      </c>
      <c r="HJ171" s="8" t="s">
        <v>1390</v>
      </c>
      <c r="HS171" s="102"/>
      <c r="HT171" s="102"/>
      <c r="HU171" s="102"/>
      <c r="HV171" s="102"/>
      <c r="HW171" s="102"/>
      <c r="HX171" s="102"/>
      <c r="HY171" s="102"/>
      <c r="HZ171" s="102"/>
      <c r="IA171" s="102"/>
      <c r="IB171" s="102"/>
      <c r="IC171" s="102"/>
      <c r="ID171" s="102"/>
      <c r="IE171" s="102"/>
      <c r="IF171" s="102"/>
      <c r="IG171" s="102"/>
      <c r="IH171" s="102"/>
      <c r="II171" s="102"/>
      <c r="IJ171" s="102"/>
      <c r="IK171" s="102"/>
      <c r="IL171" s="102"/>
    </row>
    <row r="172" customFormat="false" ht="15" hidden="false" customHeight="false" outlineLevel="0" collapsed="false">
      <c r="AK172" s="82" t="s">
        <v>342</v>
      </c>
      <c r="AX172" s="84" t="s">
        <v>9715</v>
      </c>
      <c r="BA172" s="84" t="s">
        <v>9716</v>
      </c>
      <c r="BC172" s="84" t="s">
        <v>9717</v>
      </c>
      <c r="BK172" s="84" t="s">
        <v>9718</v>
      </c>
      <c r="BL172" s="84" t="s">
        <v>9719</v>
      </c>
      <c r="BM172" s="84" t="s">
        <v>9720</v>
      </c>
      <c r="BT172" s="84" t="s">
        <v>9644</v>
      </c>
      <c r="FV172" s="102"/>
      <c r="FW172" s="102"/>
      <c r="FX172" s="102"/>
      <c r="FY172" s="102"/>
      <c r="FZ172" s="102"/>
      <c r="GA172" s="102"/>
      <c r="GB172" s="102"/>
      <c r="GC172" s="102"/>
      <c r="GD172" s="102"/>
      <c r="GE172" s="102"/>
      <c r="GF172" s="99"/>
      <c r="GU172" s="89" t="s">
        <v>9721</v>
      </c>
      <c r="HF172" s="4"/>
      <c r="HG172" s="5"/>
      <c r="HH172" s="6"/>
      <c r="HI172" s="7" t="s">
        <v>1389</v>
      </c>
      <c r="HJ172" s="8" t="s">
        <v>1390</v>
      </c>
      <c r="HS172" s="102"/>
      <c r="HT172" s="102"/>
      <c r="HU172" s="102"/>
      <c r="HV172" s="102"/>
      <c r="HW172" s="102"/>
      <c r="HX172" s="102"/>
      <c r="HY172" s="102"/>
      <c r="HZ172" s="102"/>
      <c r="IA172" s="102"/>
      <c r="IB172" s="102"/>
      <c r="IC172" s="102"/>
      <c r="ID172" s="102"/>
      <c r="IE172" s="102"/>
      <c r="IF172" s="102"/>
      <c r="IG172" s="102"/>
      <c r="IH172" s="102"/>
      <c r="II172" s="102"/>
      <c r="IJ172" s="102"/>
      <c r="IK172" s="102"/>
      <c r="IL172" s="102"/>
    </row>
    <row r="173" customFormat="false" ht="15" hidden="false" customHeight="false" outlineLevel="0" collapsed="false">
      <c r="AK173" s="82" t="s">
        <v>344</v>
      </c>
      <c r="AX173" s="84" t="s">
        <v>9722</v>
      </c>
      <c r="BA173" s="84" t="s">
        <v>9723</v>
      </c>
      <c r="BC173" s="84" t="s">
        <v>9724</v>
      </c>
      <c r="BK173" s="84" t="s">
        <v>9725</v>
      </c>
      <c r="BL173" s="84" t="s">
        <v>9726</v>
      </c>
      <c r="BM173" s="84" t="s">
        <v>9727</v>
      </c>
      <c r="BT173" s="84" t="s">
        <v>9652</v>
      </c>
      <c r="FV173" s="102"/>
      <c r="FW173" s="102"/>
      <c r="FX173" s="102"/>
      <c r="FY173" s="102"/>
      <c r="FZ173" s="102"/>
      <c r="GA173" s="102"/>
      <c r="GB173" s="102"/>
      <c r="GC173" s="102"/>
      <c r="GD173" s="102"/>
      <c r="GE173" s="102"/>
      <c r="GF173" s="99"/>
      <c r="GU173" s="89" t="s">
        <v>9728</v>
      </c>
      <c r="HF173" s="4"/>
      <c r="HG173" s="5"/>
      <c r="HH173" s="6"/>
      <c r="HI173" s="7" t="s">
        <v>1389</v>
      </c>
      <c r="HJ173" s="8" t="s">
        <v>1390</v>
      </c>
      <c r="HS173" s="102"/>
      <c r="HT173" s="102"/>
      <c r="HU173" s="102"/>
      <c r="HV173" s="102"/>
      <c r="HW173" s="102"/>
      <c r="HX173" s="102"/>
      <c r="HY173" s="102"/>
      <c r="HZ173" s="102"/>
      <c r="IA173" s="102"/>
      <c r="IB173" s="102"/>
      <c r="IC173" s="102"/>
      <c r="ID173" s="102"/>
      <c r="IE173" s="102"/>
      <c r="IF173" s="102"/>
      <c r="IG173" s="102"/>
      <c r="IH173" s="102"/>
      <c r="II173" s="102"/>
      <c r="IJ173" s="102"/>
      <c r="IK173" s="102"/>
      <c r="IL173" s="102"/>
    </row>
    <row r="174" customFormat="false" ht="15" hidden="false" customHeight="false" outlineLevel="0" collapsed="false">
      <c r="AK174" s="82" t="s">
        <v>346</v>
      </c>
      <c r="AX174" s="84" t="s">
        <v>9729</v>
      </c>
      <c r="BA174" s="84" t="s">
        <v>9730</v>
      </c>
      <c r="BC174" s="84" t="s">
        <v>9731</v>
      </c>
      <c r="BK174" s="84" t="s">
        <v>9732</v>
      </c>
      <c r="BL174" s="84" t="s">
        <v>9733</v>
      </c>
      <c r="BM174" s="84" t="s">
        <v>9734</v>
      </c>
      <c r="BT174" s="84" t="s">
        <v>9660</v>
      </c>
      <c r="FV174" s="102"/>
      <c r="FW174" s="102"/>
      <c r="FX174" s="102"/>
      <c r="FY174" s="102"/>
      <c r="FZ174" s="102"/>
      <c r="GA174" s="102"/>
      <c r="GB174" s="102"/>
      <c r="GC174" s="102"/>
      <c r="GD174" s="102"/>
      <c r="GE174" s="102"/>
      <c r="GF174" s="99"/>
      <c r="GU174" s="89" t="s">
        <v>9735</v>
      </c>
      <c r="HF174" s="4"/>
      <c r="HG174" s="5"/>
      <c r="HH174" s="6"/>
      <c r="HI174" s="7" t="s">
        <v>1425</v>
      </c>
      <c r="HJ174" s="8" t="s">
        <v>1426</v>
      </c>
      <c r="HS174" s="102"/>
      <c r="HT174" s="102"/>
      <c r="HU174" s="102"/>
      <c r="HV174" s="102"/>
      <c r="HW174" s="102"/>
      <c r="HX174" s="102"/>
      <c r="HY174" s="102"/>
      <c r="HZ174" s="102"/>
      <c r="IA174" s="102"/>
      <c r="IB174" s="102"/>
      <c r="IC174" s="102"/>
      <c r="ID174" s="102"/>
      <c r="IE174" s="102"/>
      <c r="IF174" s="102"/>
      <c r="IG174" s="102"/>
      <c r="IH174" s="102"/>
      <c r="II174" s="102"/>
      <c r="IJ174" s="102"/>
      <c r="IK174" s="102"/>
      <c r="IL174" s="102"/>
    </row>
    <row r="175" customFormat="false" ht="15" hidden="false" customHeight="false" outlineLevel="0" collapsed="false">
      <c r="AK175" s="82" t="s">
        <v>348</v>
      </c>
      <c r="AX175" s="84" t="s">
        <v>9736</v>
      </c>
      <c r="BA175" s="84" t="s">
        <v>9737</v>
      </c>
      <c r="BC175" s="84" t="s">
        <v>9738</v>
      </c>
      <c r="BK175" s="84" t="s">
        <v>9739</v>
      </c>
      <c r="BL175" s="84" t="s">
        <v>9740</v>
      </c>
      <c r="BM175" s="84" t="s">
        <v>9741</v>
      </c>
      <c r="BT175" s="84" t="s">
        <v>9676</v>
      </c>
      <c r="FV175" s="102"/>
      <c r="FW175" s="102"/>
      <c r="FX175" s="102"/>
      <c r="FY175" s="102"/>
      <c r="FZ175" s="102"/>
      <c r="GA175" s="102"/>
      <c r="GB175" s="102"/>
      <c r="GC175" s="102"/>
      <c r="GD175" s="102"/>
      <c r="GE175" s="102"/>
      <c r="GF175" s="99"/>
      <c r="GU175" s="89" t="s">
        <v>9742</v>
      </c>
      <c r="HF175" s="4"/>
      <c r="HG175" s="5"/>
      <c r="HH175" s="6"/>
      <c r="HI175" s="7" t="s">
        <v>1261</v>
      </c>
      <c r="HJ175" s="8" t="s">
        <v>1262</v>
      </c>
      <c r="HS175" s="102"/>
      <c r="HT175" s="102"/>
      <c r="HU175" s="102"/>
      <c r="HV175" s="102"/>
      <c r="HW175" s="102"/>
      <c r="HX175" s="102"/>
      <c r="HY175" s="102"/>
      <c r="HZ175" s="102"/>
      <c r="IA175" s="102"/>
      <c r="IB175" s="102"/>
      <c r="IC175" s="102"/>
      <c r="ID175" s="102"/>
      <c r="IE175" s="102"/>
      <c r="IF175" s="102"/>
      <c r="IG175" s="102"/>
      <c r="IH175" s="102"/>
      <c r="II175" s="102"/>
      <c r="IJ175" s="102"/>
      <c r="IK175" s="102"/>
      <c r="IL175" s="102"/>
    </row>
    <row r="176" customFormat="false" ht="15" hidden="false" customHeight="false" outlineLevel="0" collapsed="false">
      <c r="AK176" s="82" t="s">
        <v>350</v>
      </c>
      <c r="AX176" s="84" t="s">
        <v>9743</v>
      </c>
      <c r="BA176" s="84" t="s">
        <v>9744</v>
      </c>
      <c r="BC176" s="84" t="s">
        <v>9745</v>
      </c>
      <c r="BK176" s="84" t="s">
        <v>9746</v>
      </c>
      <c r="BL176" s="84" t="s">
        <v>9747</v>
      </c>
      <c r="BM176" s="84" t="s">
        <v>9748</v>
      </c>
      <c r="BT176" s="84" t="s">
        <v>9684</v>
      </c>
      <c r="FV176" s="102"/>
      <c r="FW176" s="102"/>
      <c r="FX176" s="102"/>
      <c r="FY176" s="102"/>
      <c r="FZ176" s="102"/>
      <c r="GA176" s="102"/>
      <c r="GB176" s="102"/>
      <c r="GC176" s="102"/>
      <c r="GD176" s="102"/>
      <c r="GE176" s="102"/>
      <c r="GF176" s="99"/>
      <c r="GU176" s="89" t="s">
        <v>9749</v>
      </c>
      <c r="HF176" s="4"/>
      <c r="HG176" s="5"/>
      <c r="HH176" s="6"/>
      <c r="HI176" s="7" t="s">
        <v>1425</v>
      </c>
      <c r="HJ176" s="8" t="s">
        <v>1426</v>
      </c>
      <c r="HS176" s="102"/>
      <c r="HT176" s="102"/>
      <c r="HU176" s="102"/>
      <c r="HV176" s="102"/>
      <c r="HW176" s="102"/>
      <c r="HX176" s="102"/>
      <c r="HY176" s="102"/>
      <c r="HZ176" s="102"/>
      <c r="IA176" s="102"/>
      <c r="IB176" s="102"/>
      <c r="IC176" s="102"/>
      <c r="ID176" s="102"/>
      <c r="IE176" s="102"/>
      <c r="IF176" s="102"/>
      <c r="IG176" s="102"/>
      <c r="IH176" s="102"/>
      <c r="II176" s="102"/>
      <c r="IJ176" s="102"/>
      <c r="IK176" s="102"/>
      <c r="IL176" s="102"/>
    </row>
    <row r="177" customFormat="false" ht="15" hidden="false" customHeight="false" outlineLevel="0" collapsed="false">
      <c r="AK177" s="82" t="s">
        <v>352</v>
      </c>
      <c r="AX177" s="84" t="s">
        <v>9750</v>
      </c>
      <c r="BA177" s="84" t="s">
        <v>9751</v>
      </c>
      <c r="BC177" s="84" t="s">
        <v>9752</v>
      </c>
      <c r="BK177" s="84" t="s">
        <v>9753</v>
      </c>
      <c r="BL177" s="84" t="s">
        <v>9754</v>
      </c>
      <c r="BM177" s="84" t="s">
        <v>9755</v>
      </c>
      <c r="BT177" s="84"/>
      <c r="FV177" s="102"/>
      <c r="FW177" s="102"/>
      <c r="FX177" s="102"/>
      <c r="FY177" s="102"/>
      <c r="FZ177" s="102"/>
      <c r="GA177" s="102"/>
      <c r="GB177" s="102"/>
      <c r="GC177" s="102"/>
      <c r="GD177" s="102"/>
      <c r="GE177" s="102"/>
      <c r="GF177" s="99"/>
      <c r="GU177" s="89" t="s">
        <v>9756</v>
      </c>
      <c r="HF177" s="4"/>
      <c r="HG177" s="5"/>
      <c r="HH177" s="6"/>
      <c r="HI177" s="7" t="s">
        <v>1430</v>
      </c>
      <c r="HJ177" s="8" t="s">
        <v>1431</v>
      </c>
      <c r="HS177" s="102"/>
      <c r="HT177" s="102"/>
      <c r="HU177" s="102"/>
      <c r="HV177" s="102"/>
      <c r="HW177" s="102"/>
      <c r="HX177" s="102"/>
      <c r="HY177" s="102"/>
      <c r="HZ177" s="102"/>
      <c r="IA177" s="102"/>
      <c r="IB177" s="102"/>
      <c r="IC177" s="102"/>
      <c r="ID177" s="102"/>
      <c r="IE177" s="102"/>
      <c r="IF177" s="102"/>
      <c r="IG177" s="102"/>
      <c r="IH177" s="102"/>
      <c r="II177" s="102"/>
      <c r="IJ177" s="102"/>
      <c r="IK177" s="102"/>
      <c r="IL177" s="102"/>
    </row>
    <row r="178" customFormat="false" ht="15" hidden="false" customHeight="false" outlineLevel="0" collapsed="false">
      <c r="AK178" s="82" t="s">
        <v>354</v>
      </c>
      <c r="AX178" s="84" t="s">
        <v>9757</v>
      </c>
      <c r="BA178" s="84" t="s">
        <v>9758</v>
      </c>
      <c r="BC178" s="84" t="s">
        <v>9759</v>
      </c>
      <c r="BK178" s="84" t="s">
        <v>9760</v>
      </c>
      <c r="BL178" s="84" t="s">
        <v>9761</v>
      </c>
      <c r="BM178" s="84" t="s">
        <v>9762</v>
      </c>
      <c r="BT178" s="84"/>
      <c r="FV178" s="102"/>
      <c r="FW178" s="102"/>
      <c r="FX178" s="102"/>
      <c r="FY178" s="102"/>
      <c r="FZ178" s="102"/>
      <c r="GA178" s="102"/>
      <c r="GB178" s="102"/>
      <c r="GC178" s="102"/>
      <c r="GD178" s="102"/>
      <c r="GE178" s="102"/>
      <c r="GF178" s="99"/>
      <c r="GU178" s="89" t="s">
        <v>9763</v>
      </c>
      <c r="HF178" s="4"/>
      <c r="HG178" s="5"/>
      <c r="HH178" s="6"/>
      <c r="HI178" s="7" t="s">
        <v>1261</v>
      </c>
      <c r="HJ178" s="8" t="s">
        <v>1262</v>
      </c>
      <c r="HS178" s="102"/>
      <c r="HT178" s="102"/>
      <c r="HU178" s="102"/>
      <c r="HV178" s="102"/>
      <c r="HW178" s="102"/>
      <c r="HX178" s="102"/>
      <c r="HY178" s="102"/>
      <c r="HZ178" s="102"/>
      <c r="IA178" s="102"/>
      <c r="IB178" s="102"/>
      <c r="IC178" s="102"/>
      <c r="ID178" s="102"/>
      <c r="IE178" s="102"/>
      <c r="IF178" s="102"/>
      <c r="IG178" s="102"/>
      <c r="IH178" s="102"/>
      <c r="II178" s="102"/>
      <c r="IJ178" s="102"/>
      <c r="IK178" s="102"/>
      <c r="IL178" s="102"/>
    </row>
    <row r="179" customFormat="false" ht="15" hidden="false" customHeight="false" outlineLevel="0" collapsed="false">
      <c r="AK179" s="82" t="s">
        <v>356</v>
      </c>
      <c r="AX179" s="84" t="s">
        <v>9764</v>
      </c>
      <c r="BA179" s="84" t="s">
        <v>9765</v>
      </c>
      <c r="BC179" s="84" t="s">
        <v>9766</v>
      </c>
      <c r="BK179" s="84" t="s">
        <v>9767</v>
      </c>
      <c r="BL179" s="84" t="s">
        <v>9768</v>
      </c>
      <c r="BM179" s="84" t="s">
        <v>9769</v>
      </c>
      <c r="FV179" s="102"/>
      <c r="FW179" s="102"/>
      <c r="FX179" s="102"/>
      <c r="FY179" s="102"/>
      <c r="FZ179" s="102"/>
      <c r="GA179" s="102"/>
      <c r="GB179" s="102"/>
      <c r="GC179" s="102"/>
      <c r="GD179" s="102"/>
      <c r="GE179" s="102"/>
      <c r="GF179" s="99"/>
      <c r="GU179" s="89" t="s">
        <v>9770</v>
      </c>
      <c r="HF179" s="4"/>
      <c r="HG179" s="5"/>
      <c r="HH179" s="6"/>
      <c r="HI179" s="7" t="s">
        <v>1430</v>
      </c>
      <c r="HJ179" s="8" t="s">
        <v>1431</v>
      </c>
      <c r="HS179" s="102"/>
      <c r="HT179" s="102"/>
      <c r="HU179" s="102"/>
      <c r="HV179" s="102"/>
      <c r="HW179" s="102"/>
      <c r="HX179" s="102"/>
      <c r="HY179" s="102"/>
      <c r="HZ179" s="102"/>
      <c r="IA179" s="102"/>
      <c r="IB179" s="102"/>
      <c r="IC179" s="102"/>
      <c r="ID179" s="102"/>
      <c r="IE179" s="102"/>
      <c r="IF179" s="102"/>
      <c r="IG179" s="102"/>
      <c r="IH179" s="102"/>
      <c r="II179" s="102"/>
      <c r="IJ179" s="102"/>
      <c r="IK179" s="102"/>
      <c r="IL179" s="102"/>
    </row>
    <row r="180" customFormat="false" ht="15" hidden="false" customHeight="false" outlineLevel="0" collapsed="false">
      <c r="AK180" s="82" t="s">
        <v>358</v>
      </c>
      <c r="AX180" s="84" t="s">
        <v>9771</v>
      </c>
      <c r="BA180" s="84" t="s">
        <v>9772</v>
      </c>
      <c r="BC180" s="84" t="s">
        <v>9773</v>
      </c>
      <c r="BK180" s="84" t="s">
        <v>9774</v>
      </c>
      <c r="BL180" s="84" t="s">
        <v>9775</v>
      </c>
      <c r="BM180" s="84" t="s">
        <v>9776</v>
      </c>
      <c r="FV180" s="102"/>
      <c r="FW180" s="102"/>
      <c r="FX180" s="102"/>
      <c r="FY180" s="102"/>
      <c r="FZ180" s="102"/>
      <c r="GA180" s="102"/>
      <c r="GB180" s="102"/>
      <c r="GC180" s="102"/>
      <c r="GD180" s="102"/>
      <c r="GE180" s="102"/>
      <c r="GF180" s="99"/>
      <c r="GU180" s="89" t="s">
        <v>9777</v>
      </c>
      <c r="HF180" s="4"/>
      <c r="HG180" s="5"/>
      <c r="HH180" s="6"/>
      <c r="HI180" s="7" t="s">
        <v>1285</v>
      </c>
      <c r="HJ180" s="8" t="s">
        <v>1436</v>
      </c>
      <c r="HS180" s="102"/>
      <c r="HT180" s="102"/>
      <c r="HU180" s="102"/>
      <c r="HV180" s="102"/>
      <c r="HW180" s="102"/>
      <c r="HX180" s="102"/>
      <c r="HY180" s="102"/>
      <c r="HZ180" s="102"/>
      <c r="IA180" s="102"/>
      <c r="IB180" s="102"/>
      <c r="IC180" s="102"/>
      <c r="ID180" s="102"/>
      <c r="IE180" s="102"/>
      <c r="IF180" s="102"/>
      <c r="IG180" s="102"/>
      <c r="IH180" s="102"/>
      <c r="II180" s="102"/>
      <c r="IJ180" s="102"/>
      <c r="IK180" s="102"/>
      <c r="IL180" s="102"/>
    </row>
    <row r="181" customFormat="false" ht="15" hidden="false" customHeight="false" outlineLevel="0" collapsed="false">
      <c r="AK181" s="82" t="s">
        <v>360</v>
      </c>
      <c r="AX181" s="84" t="s">
        <v>9778</v>
      </c>
      <c r="BA181" s="84" t="s">
        <v>9779</v>
      </c>
      <c r="BC181" s="84" t="s">
        <v>9780</v>
      </c>
      <c r="BK181" s="84" t="s">
        <v>9781</v>
      </c>
      <c r="BL181" s="84" t="s">
        <v>9782</v>
      </c>
      <c r="BM181" s="84" t="s">
        <v>9783</v>
      </c>
      <c r="FV181" s="102"/>
      <c r="FW181" s="102"/>
      <c r="FX181" s="102"/>
      <c r="FY181" s="102"/>
      <c r="FZ181" s="102"/>
      <c r="GA181" s="102"/>
      <c r="GB181" s="102"/>
      <c r="GC181" s="102"/>
      <c r="GD181" s="102"/>
      <c r="GE181" s="102"/>
      <c r="GF181" s="99"/>
      <c r="GU181" s="89" t="s">
        <v>9784</v>
      </c>
      <c r="HF181" s="4"/>
      <c r="HG181" s="5"/>
      <c r="HH181" s="6"/>
      <c r="HI181" s="7" t="s">
        <v>1285</v>
      </c>
      <c r="HJ181" s="8" t="s">
        <v>1436</v>
      </c>
      <c r="HS181" s="102"/>
      <c r="HT181" s="102"/>
      <c r="HU181" s="102"/>
      <c r="HV181" s="102"/>
      <c r="HW181" s="102"/>
      <c r="HX181" s="102"/>
      <c r="HY181" s="102"/>
      <c r="HZ181" s="102"/>
      <c r="IA181" s="102"/>
      <c r="IB181" s="102"/>
      <c r="IC181" s="102"/>
      <c r="ID181" s="102"/>
      <c r="IE181" s="102"/>
      <c r="IF181" s="102"/>
      <c r="IG181" s="102"/>
      <c r="IH181" s="102"/>
      <c r="II181" s="102"/>
      <c r="IJ181" s="102"/>
      <c r="IK181" s="102"/>
      <c r="IL181" s="102"/>
    </row>
    <row r="182" customFormat="false" ht="15" hidden="false" customHeight="false" outlineLevel="0" collapsed="false">
      <c r="AK182" s="82" t="s">
        <v>362</v>
      </c>
      <c r="AX182" s="84" t="s">
        <v>9785</v>
      </c>
      <c r="BA182" s="84" t="s">
        <v>9786</v>
      </c>
      <c r="BC182" s="84" t="s">
        <v>9787</v>
      </c>
      <c r="BK182" s="84" t="s">
        <v>9788</v>
      </c>
      <c r="BL182" s="84" t="s">
        <v>9789</v>
      </c>
      <c r="BM182" s="84" t="s">
        <v>9790</v>
      </c>
      <c r="FD182" s="6"/>
      <c r="FV182" s="102"/>
      <c r="FW182" s="102"/>
      <c r="FX182" s="102"/>
      <c r="FY182" s="102"/>
      <c r="FZ182" s="102"/>
      <c r="GA182" s="102"/>
      <c r="GB182" s="102"/>
      <c r="GC182" s="102"/>
      <c r="GD182" s="102"/>
      <c r="GE182" s="102"/>
      <c r="GF182" s="99"/>
      <c r="GU182" s="89" t="s">
        <v>9791</v>
      </c>
      <c r="HF182" s="4"/>
      <c r="HG182" s="5"/>
      <c r="HH182" s="6"/>
      <c r="HI182" s="7" t="s">
        <v>1440</v>
      </c>
      <c r="HJ182" s="8" t="s">
        <v>1441</v>
      </c>
      <c r="HS182" s="102"/>
      <c r="HT182" s="102"/>
      <c r="HU182" s="102"/>
      <c r="HV182" s="102"/>
      <c r="HW182" s="102"/>
      <c r="HX182" s="102"/>
      <c r="HY182" s="102"/>
      <c r="HZ182" s="102"/>
      <c r="IA182" s="102"/>
      <c r="IB182" s="102"/>
      <c r="IC182" s="102"/>
      <c r="ID182" s="102"/>
      <c r="IE182" s="102"/>
      <c r="IF182" s="102"/>
      <c r="IG182" s="102"/>
      <c r="IH182" s="102"/>
      <c r="II182" s="102"/>
      <c r="IJ182" s="102"/>
      <c r="IK182" s="102"/>
      <c r="IL182" s="102"/>
    </row>
    <row r="183" customFormat="false" ht="15" hidden="false" customHeight="false" outlineLevel="0" collapsed="false">
      <c r="AK183" s="82" t="s">
        <v>364</v>
      </c>
      <c r="AX183" s="84" t="s">
        <v>9792</v>
      </c>
      <c r="BA183" s="84" t="s">
        <v>9793</v>
      </c>
      <c r="BC183" s="84" t="s">
        <v>9794</v>
      </c>
      <c r="BK183" s="84" t="s">
        <v>9795</v>
      </c>
      <c r="BL183" s="84" t="s">
        <v>9796</v>
      </c>
      <c r="BM183" s="84" t="s">
        <v>9797</v>
      </c>
      <c r="FD183" s="6"/>
      <c r="FU183" s="120"/>
      <c r="FV183" s="121"/>
      <c r="FW183" s="121"/>
      <c r="FX183" s="121"/>
      <c r="FY183" s="121"/>
      <c r="FZ183" s="121"/>
      <c r="GA183" s="121"/>
      <c r="GB183" s="121"/>
      <c r="GC183" s="121"/>
      <c r="GD183" s="121"/>
      <c r="GE183" s="121"/>
      <c r="GF183" s="122"/>
      <c r="GG183" s="120"/>
      <c r="GH183" s="120"/>
      <c r="GI183" s="120"/>
      <c r="GJ183" s="120"/>
      <c r="GK183" s="120"/>
      <c r="GL183" s="120"/>
      <c r="GM183" s="120"/>
      <c r="GN183" s="120"/>
      <c r="GO183" s="120"/>
      <c r="GU183" s="89" t="s">
        <v>9798</v>
      </c>
      <c r="HF183" s="4"/>
      <c r="HG183" s="5"/>
      <c r="HH183" s="6"/>
      <c r="HI183" s="7" t="s">
        <v>1442</v>
      </c>
      <c r="HJ183" s="8" t="s">
        <v>1443</v>
      </c>
      <c r="HS183" s="102"/>
      <c r="HT183" s="102"/>
      <c r="HU183" s="102"/>
      <c r="HV183" s="102"/>
      <c r="HW183" s="102"/>
      <c r="HX183" s="102"/>
      <c r="HY183" s="102"/>
      <c r="HZ183" s="102"/>
      <c r="IA183" s="102"/>
      <c r="IB183" s="102"/>
      <c r="IC183" s="102"/>
      <c r="ID183" s="102"/>
      <c r="IE183" s="102"/>
      <c r="IF183" s="102"/>
      <c r="IG183" s="102"/>
      <c r="IH183" s="102"/>
      <c r="II183" s="102"/>
      <c r="IJ183" s="102"/>
      <c r="IK183" s="102"/>
      <c r="IL183" s="102"/>
    </row>
    <row r="184" customFormat="false" ht="15" hidden="false" customHeight="false" outlineLevel="0" collapsed="false">
      <c r="AK184" s="82" t="s">
        <v>366</v>
      </c>
      <c r="AX184" s="84" t="s">
        <v>9799</v>
      </c>
      <c r="BA184" s="84" t="s">
        <v>9800</v>
      </c>
      <c r="BC184" s="84" t="s">
        <v>9801</v>
      </c>
      <c r="BK184" s="84" t="s">
        <v>9802</v>
      </c>
      <c r="BL184" s="84" t="s">
        <v>9803</v>
      </c>
      <c r="BM184" s="84" t="s">
        <v>9804</v>
      </c>
      <c r="FD184" s="6"/>
      <c r="GU184" s="89" t="s">
        <v>9805</v>
      </c>
      <c r="HF184" s="4"/>
      <c r="HG184" s="5"/>
      <c r="HH184" s="6"/>
      <c r="HI184" s="7" t="s">
        <v>1440</v>
      </c>
      <c r="HJ184" s="8" t="s">
        <v>1441</v>
      </c>
      <c r="HS184" s="102"/>
      <c r="HT184" s="102"/>
      <c r="HU184" s="102"/>
      <c r="HV184" s="102"/>
      <c r="HW184" s="102"/>
      <c r="HX184" s="102"/>
      <c r="HY184" s="102"/>
      <c r="HZ184" s="102"/>
      <c r="IA184" s="102"/>
      <c r="IB184" s="102"/>
      <c r="IC184" s="102"/>
      <c r="ID184" s="102"/>
      <c r="IE184" s="102"/>
      <c r="IF184" s="102"/>
      <c r="IG184" s="102"/>
      <c r="IH184" s="102"/>
      <c r="II184" s="102"/>
      <c r="IJ184" s="102"/>
      <c r="IK184" s="102"/>
      <c r="IL184" s="102"/>
    </row>
    <row r="185" customFormat="false" ht="15" hidden="false" customHeight="false" outlineLevel="0" collapsed="false">
      <c r="AK185" s="82" t="s">
        <v>368</v>
      </c>
      <c r="AX185" s="84" t="s">
        <v>9806</v>
      </c>
      <c r="BA185" s="84" t="s">
        <v>9807</v>
      </c>
      <c r="BC185" s="84" t="s">
        <v>9808</v>
      </c>
      <c r="BK185" s="84" t="s">
        <v>9809</v>
      </c>
      <c r="BL185" s="84" t="s">
        <v>9810</v>
      </c>
      <c r="BM185" s="84" t="s">
        <v>9811</v>
      </c>
      <c r="GU185" s="89" t="s">
        <v>9812</v>
      </c>
      <c r="HF185" s="4"/>
      <c r="HG185" s="5"/>
      <c r="HH185" s="6"/>
      <c r="HI185" s="7" t="s">
        <v>1442</v>
      </c>
      <c r="HJ185" s="8" t="s">
        <v>1443</v>
      </c>
      <c r="HS185" s="102"/>
      <c r="HT185" s="102"/>
      <c r="HU185" s="102"/>
      <c r="HV185" s="102"/>
      <c r="HW185" s="102"/>
      <c r="HX185" s="102"/>
      <c r="HY185" s="102"/>
      <c r="HZ185" s="102"/>
      <c r="IA185" s="102"/>
      <c r="IB185" s="102"/>
      <c r="IC185" s="102"/>
      <c r="ID185" s="102"/>
      <c r="IE185" s="102"/>
      <c r="IF185" s="102"/>
      <c r="IG185" s="102"/>
      <c r="IH185" s="102"/>
      <c r="II185" s="102"/>
      <c r="IJ185" s="102"/>
      <c r="IK185" s="102"/>
      <c r="IL185" s="102"/>
    </row>
    <row r="186" customFormat="false" ht="15" hidden="false" customHeight="false" outlineLevel="0" collapsed="false">
      <c r="AK186" s="82" t="s">
        <v>370</v>
      </c>
      <c r="AX186" s="84" t="s">
        <v>9813</v>
      </c>
      <c r="BA186" s="84" t="s">
        <v>9814</v>
      </c>
      <c r="BC186" s="84" t="s">
        <v>9815</v>
      </c>
      <c r="BK186" s="84" t="s">
        <v>9816</v>
      </c>
      <c r="BL186" s="84" t="s">
        <v>9817</v>
      </c>
      <c r="BM186" s="84" t="s">
        <v>9818</v>
      </c>
      <c r="GU186" s="89" t="s">
        <v>9819</v>
      </c>
      <c r="HF186" s="4"/>
      <c r="HG186" s="5"/>
      <c r="HH186" s="6"/>
      <c r="HI186" s="7" t="s">
        <v>1440</v>
      </c>
      <c r="HJ186" s="8" t="s">
        <v>1441</v>
      </c>
      <c r="HS186" s="102"/>
      <c r="HT186" s="102"/>
      <c r="HU186" s="102"/>
      <c r="HV186" s="102"/>
      <c r="HW186" s="102"/>
      <c r="HX186" s="102"/>
      <c r="HY186" s="102"/>
      <c r="HZ186" s="102"/>
      <c r="IA186" s="102"/>
      <c r="IB186" s="102"/>
      <c r="IC186" s="102"/>
      <c r="ID186" s="102"/>
      <c r="IE186" s="102"/>
      <c r="IF186" s="102"/>
      <c r="IG186" s="102"/>
      <c r="IH186" s="102"/>
      <c r="II186" s="102"/>
      <c r="IJ186" s="102"/>
      <c r="IK186" s="102"/>
      <c r="IL186" s="102"/>
    </row>
    <row r="187" customFormat="false" ht="15" hidden="false" customHeight="false" outlineLevel="0" collapsed="false">
      <c r="AK187" s="82" t="s">
        <v>372</v>
      </c>
      <c r="AX187" s="84" t="s">
        <v>9820</v>
      </c>
      <c r="BA187" s="84" t="s">
        <v>9821</v>
      </c>
      <c r="BC187" s="84" t="s">
        <v>9822</v>
      </c>
      <c r="BK187" s="84" t="s">
        <v>9823</v>
      </c>
      <c r="BL187" s="84" t="s">
        <v>9824</v>
      </c>
      <c r="BM187" s="84" t="s">
        <v>9825</v>
      </c>
      <c r="GU187" s="89" t="s">
        <v>9826</v>
      </c>
      <c r="HF187" s="4"/>
      <c r="HG187" s="5"/>
      <c r="HH187" s="6"/>
      <c r="HI187" s="7" t="s">
        <v>1442</v>
      </c>
      <c r="HJ187" s="8" t="s">
        <v>1443</v>
      </c>
      <c r="HS187" s="102"/>
      <c r="HT187" s="102"/>
      <c r="HU187" s="102"/>
      <c r="HV187" s="102"/>
      <c r="HW187" s="102"/>
      <c r="HX187" s="102"/>
      <c r="HY187" s="102"/>
      <c r="HZ187" s="102"/>
      <c r="IA187" s="102"/>
      <c r="IB187" s="102"/>
      <c r="IC187" s="102"/>
      <c r="ID187" s="102"/>
      <c r="IE187" s="102"/>
      <c r="IF187" s="102"/>
      <c r="IG187" s="102"/>
      <c r="IH187" s="102"/>
      <c r="II187" s="102"/>
      <c r="IJ187" s="102"/>
      <c r="IK187" s="102"/>
      <c r="IL187" s="102"/>
    </row>
    <row r="188" customFormat="false" ht="15" hidden="false" customHeight="false" outlineLevel="0" collapsed="false">
      <c r="AK188" s="82" t="s">
        <v>374</v>
      </c>
      <c r="AX188" s="84" t="s">
        <v>9827</v>
      </c>
      <c r="BA188" s="84" t="s">
        <v>9828</v>
      </c>
      <c r="BC188" s="84" t="s">
        <v>9829</v>
      </c>
      <c r="BK188" s="84" t="s">
        <v>9830</v>
      </c>
      <c r="BL188" s="84" t="s">
        <v>9831</v>
      </c>
      <c r="BM188" s="77"/>
      <c r="FD188" s="6"/>
      <c r="GU188" s="89" t="s">
        <v>9832</v>
      </c>
      <c r="HF188" s="4"/>
      <c r="HG188" s="5"/>
      <c r="HH188" s="6"/>
      <c r="HI188" s="7" t="s">
        <v>1448</v>
      </c>
      <c r="HJ188" s="8" t="s">
        <v>1449</v>
      </c>
      <c r="HS188" s="102"/>
      <c r="HT188" s="102"/>
      <c r="HU188" s="102"/>
      <c r="HV188" s="102"/>
      <c r="HW188" s="102"/>
      <c r="HX188" s="102"/>
      <c r="HY188" s="102"/>
      <c r="HZ188" s="102"/>
      <c r="IA188" s="102"/>
      <c r="IB188" s="102"/>
      <c r="IC188" s="102"/>
      <c r="ID188" s="102"/>
      <c r="IE188" s="102"/>
      <c r="IF188" s="102"/>
      <c r="IG188" s="102"/>
      <c r="IH188" s="102"/>
      <c r="II188" s="102"/>
      <c r="IJ188" s="102"/>
      <c r="IK188" s="102"/>
      <c r="IL188" s="102"/>
    </row>
    <row r="189" customFormat="false" ht="15" hidden="false" customHeight="false" outlineLevel="0" collapsed="false">
      <c r="AK189" s="82" t="s">
        <v>376</v>
      </c>
      <c r="AX189" s="84" t="s">
        <v>9833</v>
      </c>
      <c r="BA189" s="84" t="s">
        <v>9834</v>
      </c>
      <c r="BC189" s="84"/>
      <c r="BK189" s="84" t="s">
        <v>9835</v>
      </c>
      <c r="BL189" s="84" t="s">
        <v>9836</v>
      </c>
      <c r="BM189" s="77"/>
      <c r="GU189" s="89" t="s">
        <v>9837</v>
      </c>
      <c r="HF189" s="4"/>
      <c r="HG189" s="5"/>
      <c r="HH189" s="6"/>
      <c r="HI189" s="7" t="s">
        <v>1453</v>
      </c>
      <c r="HJ189" s="8" t="s">
        <v>1454</v>
      </c>
      <c r="HS189" s="102"/>
      <c r="HT189" s="102"/>
      <c r="HU189" s="102"/>
      <c r="HV189" s="102"/>
      <c r="HW189" s="102"/>
      <c r="HX189" s="102"/>
      <c r="HY189" s="102"/>
      <c r="HZ189" s="102"/>
      <c r="IA189" s="102"/>
      <c r="IB189" s="102"/>
      <c r="IC189" s="102"/>
      <c r="ID189" s="102"/>
      <c r="IE189" s="102"/>
      <c r="IF189" s="102"/>
      <c r="IG189" s="102"/>
      <c r="IH189" s="102"/>
      <c r="II189" s="102"/>
      <c r="IJ189" s="102"/>
      <c r="IK189" s="102"/>
      <c r="IL189" s="102"/>
    </row>
    <row r="190" customFormat="false" ht="15" hidden="false" customHeight="false" outlineLevel="0" collapsed="false">
      <c r="AK190" s="82" t="s">
        <v>378</v>
      </c>
      <c r="AX190" s="84" t="s">
        <v>9838</v>
      </c>
      <c r="BA190" s="84" t="s">
        <v>9839</v>
      </c>
      <c r="BC190" s="84"/>
      <c r="BK190" s="77" t="s">
        <v>9840</v>
      </c>
      <c r="BL190" s="84" t="s">
        <v>9841</v>
      </c>
      <c r="GU190" s="89" t="s">
        <v>9842</v>
      </c>
      <c r="HF190" s="4"/>
      <c r="HG190" s="5"/>
      <c r="HH190" s="6"/>
      <c r="HI190" s="7" t="s">
        <v>1453</v>
      </c>
      <c r="HJ190" s="8" t="s">
        <v>1454</v>
      </c>
      <c r="HS190" s="102"/>
      <c r="HT190" s="102"/>
      <c r="HU190" s="102"/>
      <c r="HV190" s="102"/>
      <c r="HW190" s="102"/>
      <c r="HX190" s="102"/>
      <c r="HY190" s="102"/>
      <c r="HZ190" s="102"/>
      <c r="IA190" s="102"/>
      <c r="IB190" s="102"/>
      <c r="IC190" s="102"/>
      <c r="ID190" s="102"/>
      <c r="IE190" s="102"/>
      <c r="IF190" s="102"/>
      <c r="IG190" s="102"/>
      <c r="IH190" s="102"/>
      <c r="II190" s="102"/>
      <c r="IJ190" s="102"/>
      <c r="IK190" s="102"/>
      <c r="IL190" s="102"/>
    </row>
    <row r="191" customFormat="false" ht="15" hidden="false" customHeight="false" outlineLevel="0" collapsed="false">
      <c r="AK191" s="82" t="s">
        <v>380</v>
      </c>
      <c r="AX191" s="84" t="s">
        <v>9843</v>
      </c>
      <c r="BA191" s="84" t="s">
        <v>9844</v>
      </c>
      <c r="BC191" s="84"/>
      <c r="BK191" s="84" t="s">
        <v>9845</v>
      </c>
      <c r="BL191" s="84" t="s">
        <v>9846</v>
      </c>
      <c r="GU191" s="89" t="s">
        <v>9847</v>
      </c>
      <c r="HF191" s="4"/>
      <c r="HG191" s="5"/>
      <c r="HH191" s="6"/>
      <c r="HI191" s="7" t="s">
        <v>1453</v>
      </c>
      <c r="HJ191" s="8" t="s">
        <v>1454</v>
      </c>
      <c r="HS191" s="102"/>
      <c r="HT191" s="102"/>
      <c r="HU191" s="102"/>
      <c r="HV191" s="102"/>
      <c r="HW191" s="102"/>
      <c r="HX191" s="102"/>
      <c r="HY191" s="102"/>
      <c r="HZ191" s="102"/>
      <c r="IA191" s="102"/>
      <c r="IB191" s="102"/>
      <c r="IC191" s="102"/>
      <c r="ID191" s="102"/>
      <c r="IE191" s="102"/>
      <c r="IF191" s="102"/>
      <c r="IG191" s="102"/>
      <c r="IH191" s="102"/>
      <c r="II191" s="102"/>
      <c r="IJ191" s="102"/>
      <c r="IK191" s="102"/>
      <c r="IL191" s="102"/>
    </row>
    <row r="192" customFormat="false" ht="15" hidden="false" customHeight="false" outlineLevel="0" collapsed="false">
      <c r="AK192" s="82" t="s">
        <v>382</v>
      </c>
      <c r="AX192" s="84" t="s">
        <v>9848</v>
      </c>
      <c r="BA192" s="84" t="s">
        <v>9849</v>
      </c>
      <c r="BK192" s="84" t="s">
        <v>9850</v>
      </c>
      <c r="BL192" s="84" t="s">
        <v>9851</v>
      </c>
      <c r="GU192" s="89" t="s">
        <v>9852</v>
      </c>
      <c r="HF192" s="4"/>
      <c r="HG192" s="5"/>
      <c r="HH192" s="6"/>
      <c r="HI192" s="7" t="s">
        <v>1453</v>
      </c>
      <c r="HJ192" s="8" t="s">
        <v>1454</v>
      </c>
      <c r="HS192" s="102"/>
      <c r="HT192" s="102"/>
      <c r="HU192" s="102"/>
      <c r="HV192" s="102"/>
      <c r="HW192" s="102"/>
      <c r="HX192" s="102"/>
      <c r="HY192" s="102"/>
      <c r="HZ192" s="102"/>
      <c r="IA192" s="102"/>
      <c r="IB192" s="102"/>
      <c r="IC192" s="102"/>
      <c r="ID192" s="102"/>
      <c r="IE192" s="102"/>
      <c r="IF192" s="102"/>
      <c r="IG192" s="102"/>
      <c r="IH192" s="102"/>
      <c r="II192" s="102"/>
      <c r="IJ192" s="102"/>
      <c r="IK192" s="102"/>
      <c r="IL192" s="102"/>
    </row>
    <row r="193" customFormat="false" ht="15" hidden="false" customHeight="false" outlineLevel="0" collapsed="false">
      <c r="AK193" s="82" t="s">
        <v>384</v>
      </c>
      <c r="AX193" s="84" t="s">
        <v>9853</v>
      </c>
      <c r="BA193" s="84" t="s">
        <v>9854</v>
      </c>
      <c r="BK193" s="84" t="s">
        <v>9855</v>
      </c>
      <c r="BL193" s="84" t="s">
        <v>9856</v>
      </c>
      <c r="GU193" s="89" t="s">
        <v>9857</v>
      </c>
      <c r="HF193" s="4"/>
      <c r="HG193" s="5"/>
      <c r="HH193" s="6"/>
      <c r="HI193" s="7" t="s">
        <v>1465</v>
      </c>
      <c r="HJ193" s="8" t="s">
        <v>1466</v>
      </c>
      <c r="HS193" s="102"/>
      <c r="HT193" s="102"/>
      <c r="HU193" s="102"/>
      <c r="HV193" s="102"/>
      <c r="HW193" s="102"/>
      <c r="HX193" s="102"/>
      <c r="HY193" s="102"/>
      <c r="HZ193" s="102"/>
      <c r="IA193" s="102"/>
      <c r="IB193" s="102"/>
      <c r="IC193" s="102"/>
      <c r="ID193" s="102"/>
      <c r="IE193" s="102"/>
      <c r="IF193" s="102"/>
      <c r="IG193" s="102"/>
      <c r="IH193" s="102"/>
      <c r="II193" s="102"/>
      <c r="IJ193" s="102"/>
      <c r="IK193" s="102"/>
      <c r="IL193" s="102"/>
    </row>
    <row r="194" customFormat="false" ht="15" hidden="false" customHeight="false" outlineLevel="0" collapsed="false">
      <c r="AK194" s="82" t="s">
        <v>386</v>
      </c>
      <c r="AX194" s="84" t="s">
        <v>9858</v>
      </c>
      <c r="BA194" s="84" t="s">
        <v>9859</v>
      </c>
      <c r="BK194" s="84" t="s">
        <v>9860</v>
      </c>
      <c r="BL194" s="84" t="s">
        <v>9861</v>
      </c>
      <c r="GU194" s="89" t="s">
        <v>9862</v>
      </c>
      <c r="HF194" s="4"/>
      <c r="HG194" s="5"/>
      <c r="HH194" s="6"/>
      <c r="HI194" s="7" t="s">
        <v>1470</v>
      </c>
      <c r="HJ194" s="8" t="s">
        <v>1471</v>
      </c>
      <c r="HS194" s="102"/>
      <c r="HT194" s="102"/>
      <c r="HU194" s="102"/>
      <c r="HV194" s="102"/>
      <c r="HW194" s="102"/>
      <c r="HX194" s="102"/>
      <c r="HY194" s="102"/>
      <c r="HZ194" s="102"/>
      <c r="IA194" s="102"/>
      <c r="IB194" s="102"/>
      <c r="IC194" s="102"/>
      <c r="ID194" s="102"/>
      <c r="IE194" s="102"/>
      <c r="IF194" s="102"/>
      <c r="IG194" s="102"/>
      <c r="IH194" s="102"/>
      <c r="II194" s="102"/>
      <c r="IJ194" s="102"/>
      <c r="IK194" s="102"/>
      <c r="IL194" s="102"/>
    </row>
    <row r="195" customFormat="false" ht="15" hidden="false" customHeight="false" outlineLevel="0" collapsed="false">
      <c r="AK195" s="82" t="s">
        <v>388</v>
      </c>
      <c r="AX195" s="84" t="s">
        <v>9863</v>
      </c>
      <c r="BA195" s="84" t="s">
        <v>9864</v>
      </c>
      <c r="BK195" s="84" t="s">
        <v>9865</v>
      </c>
      <c r="BL195" s="84" t="s">
        <v>9866</v>
      </c>
      <c r="GU195" s="89" t="s">
        <v>9867</v>
      </c>
      <c r="HF195" s="4"/>
      <c r="HG195" s="5"/>
      <c r="HH195" s="6"/>
      <c r="HI195" s="7" t="s">
        <v>1475</v>
      </c>
      <c r="HJ195" s="8" t="s">
        <v>1476</v>
      </c>
      <c r="HS195" s="102"/>
      <c r="HT195" s="102"/>
      <c r="HU195" s="102"/>
      <c r="HV195" s="102"/>
      <c r="HW195" s="102"/>
      <c r="HX195" s="102"/>
      <c r="HY195" s="102"/>
      <c r="HZ195" s="102"/>
      <c r="IA195" s="102"/>
      <c r="IB195" s="102"/>
      <c r="IC195" s="102"/>
      <c r="ID195" s="102"/>
      <c r="IE195" s="102"/>
      <c r="IF195" s="102"/>
      <c r="IG195" s="102"/>
      <c r="IH195" s="102"/>
      <c r="II195" s="102"/>
      <c r="IJ195" s="102"/>
      <c r="IK195" s="102"/>
      <c r="IL195" s="102"/>
    </row>
    <row r="196" customFormat="false" ht="15" hidden="false" customHeight="false" outlineLevel="0" collapsed="false">
      <c r="AK196" s="82" t="s">
        <v>390</v>
      </c>
      <c r="AX196" s="84" t="s">
        <v>9868</v>
      </c>
      <c r="BA196" s="84" t="s">
        <v>9869</v>
      </c>
      <c r="BK196" s="84" t="s">
        <v>9870</v>
      </c>
      <c r="BL196" s="84" t="s">
        <v>9871</v>
      </c>
      <c r="GU196" s="89" t="s">
        <v>9872</v>
      </c>
      <c r="HF196" s="4"/>
      <c r="HG196" s="5"/>
      <c r="HH196" s="6"/>
      <c r="HI196" s="7" t="s">
        <v>1369</v>
      </c>
      <c r="HJ196" s="8" t="s">
        <v>1370</v>
      </c>
      <c r="HS196" s="102"/>
      <c r="HT196" s="102"/>
      <c r="HU196" s="102"/>
      <c r="HV196" s="102"/>
      <c r="HW196" s="102"/>
      <c r="HX196" s="102"/>
      <c r="HY196" s="102"/>
      <c r="HZ196" s="102"/>
      <c r="IA196" s="102"/>
      <c r="IB196" s="102"/>
      <c r="IC196" s="102"/>
      <c r="ID196" s="102"/>
      <c r="IE196" s="102"/>
      <c r="IF196" s="102"/>
      <c r="IG196" s="102"/>
      <c r="IH196" s="102"/>
      <c r="II196" s="102"/>
      <c r="IJ196" s="102"/>
      <c r="IK196" s="102"/>
      <c r="IL196" s="102"/>
    </row>
    <row r="197" customFormat="false" ht="15" hidden="false" customHeight="false" outlineLevel="0" collapsed="false">
      <c r="AK197" s="82" t="s">
        <v>392</v>
      </c>
      <c r="AX197" s="84" t="s">
        <v>9873</v>
      </c>
      <c r="BA197" s="84" t="s">
        <v>9874</v>
      </c>
      <c r="BK197" s="84" t="s">
        <v>9875</v>
      </c>
      <c r="BL197" s="84" t="s">
        <v>9876</v>
      </c>
      <c r="GU197" s="89" t="s">
        <v>9877</v>
      </c>
      <c r="HF197" s="4"/>
      <c r="HG197" s="5"/>
      <c r="HH197" s="6"/>
      <c r="HI197" s="7" t="s">
        <v>1337</v>
      </c>
      <c r="HJ197" s="8" t="s">
        <v>1477</v>
      </c>
      <c r="HS197" s="102"/>
      <c r="HT197" s="102"/>
      <c r="HU197" s="102"/>
      <c r="HV197" s="102"/>
      <c r="HW197" s="102"/>
      <c r="HX197" s="102"/>
      <c r="HY197" s="102"/>
      <c r="HZ197" s="102"/>
      <c r="IA197" s="102"/>
      <c r="IB197" s="102"/>
      <c r="IC197" s="102"/>
      <c r="ID197" s="102"/>
      <c r="IE197" s="102"/>
      <c r="IF197" s="102"/>
      <c r="IG197" s="102"/>
      <c r="IH197" s="102"/>
      <c r="II197" s="102"/>
      <c r="IJ197" s="102"/>
      <c r="IK197" s="102"/>
      <c r="IL197" s="102"/>
    </row>
    <row r="198" customFormat="false" ht="15" hidden="false" customHeight="false" outlineLevel="0" collapsed="false">
      <c r="AK198" s="82" t="s">
        <v>394</v>
      </c>
      <c r="AX198" s="84" t="s">
        <v>9878</v>
      </c>
      <c r="BA198" s="84" t="s">
        <v>9879</v>
      </c>
      <c r="BK198" s="84" t="s">
        <v>9880</v>
      </c>
      <c r="BL198" s="84" t="s">
        <v>9881</v>
      </c>
      <c r="GU198" s="89" t="s">
        <v>9882</v>
      </c>
      <c r="HF198" s="4"/>
      <c r="HG198" s="5"/>
      <c r="HH198" s="6"/>
      <c r="HI198" s="7" t="s">
        <v>1478</v>
      </c>
      <c r="HJ198" s="8" t="s">
        <v>1479</v>
      </c>
      <c r="HS198" s="102"/>
      <c r="HT198" s="102"/>
      <c r="HU198" s="102"/>
      <c r="HV198" s="102"/>
      <c r="HW198" s="102"/>
      <c r="HX198" s="102"/>
      <c r="HY198" s="102"/>
      <c r="HZ198" s="102"/>
      <c r="IA198" s="102"/>
      <c r="IB198" s="102"/>
      <c r="IC198" s="102"/>
      <c r="ID198" s="102"/>
      <c r="IE198" s="102"/>
      <c r="IF198" s="102"/>
      <c r="IG198" s="102"/>
      <c r="IH198" s="102"/>
      <c r="II198" s="102"/>
      <c r="IJ198" s="102"/>
      <c r="IK198" s="102"/>
      <c r="IL198" s="102"/>
    </row>
    <row r="199" customFormat="false" ht="15" hidden="false" customHeight="false" outlineLevel="0" collapsed="false">
      <c r="AK199" s="82" t="s">
        <v>396</v>
      </c>
      <c r="AX199" s="84" t="s">
        <v>9883</v>
      </c>
      <c r="BA199" s="84" t="s">
        <v>9884</v>
      </c>
      <c r="BK199" s="84" t="s">
        <v>9885</v>
      </c>
      <c r="BL199" s="84" t="s">
        <v>9886</v>
      </c>
      <c r="GU199" s="89" t="s">
        <v>9887</v>
      </c>
      <c r="HF199" s="4"/>
      <c r="HG199" s="5"/>
      <c r="HH199" s="6"/>
      <c r="HI199" s="7" t="s">
        <v>1335</v>
      </c>
      <c r="HJ199" s="8" t="s">
        <v>1483</v>
      </c>
      <c r="HS199" s="102"/>
      <c r="HT199" s="102"/>
      <c r="HU199" s="102"/>
      <c r="HV199" s="102"/>
      <c r="HW199" s="102"/>
      <c r="HX199" s="102"/>
      <c r="HY199" s="102"/>
      <c r="HZ199" s="102"/>
      <c r="IA199" s="102"/>
      <c r="IB199" s="102"/>
      <c r="IC199" s="102"/>
      <c r="ID199" s="102"/>
      <c r="IE199" s="102"/>
      <c r="IF199" s="102"/>
      <c r="IG199" s="102"/>
      <c r="IH199" s="102"/>
      <c r="II199" s="102"/>
      <c r="IJ199" s="102"/>
      <c r="IK199" s="102"/>
      <c r="IL199" s="102"/>
    </row>
    <row r="200" customFormat="false" ht="15" hidden="false" customHeight="false" outlineLevel="0" collapsed="false">
      <c r="AK200" s="82" t="s">
        <v>398</v>
      </c>
      <c r="AX200" s="84" t="s">
        <v>9888</v>
      </c>
      <c r="BA200" s="84" t="s">
        <v>9889</v>
      </c>
      <c r="BK200" s="84" t="s">
        <v>9890</v>
      </c>
      <c r="BL200" s="84" t="s">
        <v>9891</v>
      </c>
      <c r="GU200" s="89" t="s">
        <v>9892</v>
      </c>
      <c r="HF200" s="4"/>
      <c r="HG200" s="5"/>
      <c r="HH200" s="6"/>
      <c r="HI200" s="7" t="s">
        <v>1475</v>
      </c>
      <c r="HJ200" s="8" t="s">
        <v>1476</v>
      </c>
      <c r="HS200" s="102"/>
      <c r="HT200" s="102"/>
      <c r="HU200" s="102"/>
      <c r="HV200" s="102"/>
      <c r="HW200" s="102"/>
      <c r="HX200" s="102"/>
      <c r="HY200" s="102"/>
      <c r="HZ200" s="102"/>
      <c r="IA200" s="102"/>
      <c r="IB200" s="102"/>
      <c r="IC200" s="102"/>
      <c r="ID200" s="102"/>
      <c r="IE200" s="102"/>
      <c r="IF200" s="102"/>
      <c r="IG200" s="102"/>
      <c r="IH200" s="102"/>
      <c r="II200" s="102"/>
      <c r="IJ200" s="102"/>
      <c r="IK200" s="102"/>
      <c r="IL200" s="102"/>
    </row>
    <row r="201" customFormat="false" ht="15" hidden="false" customHeight="false" outlineLevel="0" collapsed="false">
      <c r="AK201" s="82" t="s">
        <v>400</v>
      </c>
      <c r="AX201" s="84" t="s">
        <v>9893</v>
      </c>
      <c r="BA201" s="84" t="s">
        <v>9894</v>
      </c>
      <c r="BK201" s="84" t="s">
        <v>9895</v>
      </c>
      <c r="BL201" s="84" t="s">
        <v>9896</v>
      </c>
      <c r="GU201" s="89" t="s">
        <v>9897</v>
      </c>
      <c r="HS201" s="102"/>
      <c r="HT201" s="102"/>
      <c r="HU201" s="102"/>
      <c r="HV201" s="102"/>
      <c r="HW201" s="102"/>
      <c r="HX201" s="102"/>
      <c r="HY201" s="102"/>
      <c r="HZ201" s="102"/>
      <c r="IA201" s="102"/>
      <c r="IB201" s="102"/>
      <c r="IC201" s="102"/>
      <c r="ID201" s="102"/>
      <c r="IE201" s="102"/>
      <c r="IF201" s="102"/>
      <c r="IG201" s="102"/>
      <c r="IH201" s="102"/>
      <c r="II201" s="102"/>
      <c r="IJ201" s="102"/>
      <c r="IK201" s="102"/>
      <c r="IL201" s="102"/>
    </row>
    <row r="202" customFormat="false" ht="15" hidden="false" customHeight="false" outlineLevel="0" collapsed="false">
      <c r="AK202" s="82" t="s">
        <v>402</v>
      </c>
      <c r="AX202" s="84" t="s">
        <v>9898</v>
      </c>
      <c r="BA202" s="84" t="s">
        <v>9899</v>
      </c>
      <c r="BK202" s="84" t="s">
        <v>9900</v>
      </c>
      <c r="BL202" s="84" t="s">
        <v>9901</v>
      </c>
      <c r="GU202" s="89" t="s">
        <v>9902</v>
      </c>
      <c r="HS202" s="102"/>
      <c r="HT202" s="102"/>
      <c r="HU202" s="102"/>
      <c r="HV202" s="102"/>
      <c r="HW202" s="102"/>
      <c r="HX202" s="102"/>
      <c r="HY202" s="102"/>
      <c r="HZ202" s="102"/>
      <c r="IA202" s="102"/>
      <c r="IB202" s="102"/>
      <c r="IC202" s="102"/>
      <c r="ID202" s="102"/>
      <c r="IE202" s="102"/>
      <c r="IF202" s="102"/>
      <c r="IG202" s="102"/>
      <c r="IH202" s="102"/>
      <c r="II202" s="102"/>
      <c r="IJ202" s="102"/>
      <c r="IK202" s="102"/>
      <c r="IL202" s="102"/>
    </row>
    <row r="203" customFormat="false" ht="15" hidden="false" customHeight="false" outlineLevel="0" collapsed="false">
      <c r="AK203" s="82" t="s">
        <v>404</v>
      </c>
      <c r="AX203" s="84" t="s">
        <v>9903</v>
      </c>
      <c r="BA203" s="84" t="s">
        <v>9904</v>
      </c>
      <c r="BK203" s="84" t="s">
        <v>9905</v>
      </c>
      <c r="BL203" s="84" t="s">
        <v>9906</v>
      </c>
      <c r="GU203" s="89" t="s">
        <v>9907</v>
      </c>
    </row>
    <row r="204" customFormat="false" ht="15" hidden="false" customHeight="false" outlineLevel="0" collapsed="false">
      <c r="AK204" s="82" t="s">
        <v>406</v>
      </c>
      <c r="AX204" s="84" t="s">
        <v>9908</v>
      </c>
      <c r="BA204" s="84" t="s">
        <v>9909</v>
      </c>
      <c r="BK204" s="84" t="s">
        <v>9910</v>
      </c>
      <c r="BL204" s="84" t="s">
        <v>9911</v>
      </c>
      <c r="GU204" s="89" t="s">
        <v>9912</v>
      </c>
    </row>
    <row r="205" customFormat="false" ht="15" hidden="false" customHeight="false" outlineLevel="0" collapsed="false">
      <c r="AK205" s="82" t="s">
        <v>408</v>
      </c>
      <c r="AX205" s="84" t="s">
        <v>9913</v>
      </c>
      <c r="BA205" s="84" t="s">
        <v>9914</v>
      </c>
      <c r="BK205" s="84" t="s">
        <v>9915</v>
      </c>
      <c r="BL205" s="84" t="s">
        <v>9916</v>
      </c>
      <c r="GU205" s="89" t="s">
        <v>9917</v>
      </c>
    </row>
    <row r="206" customFormat="false" ht="15" hidden="false" customHeight="false" outlineLevel="0" collapsed="false">
      <c r="AK206" s="82" t="s">
        <v>410</v>
      </c>
      <c r="AX206" s="84" t="s">
        <v>9918</v>
      </c>
      <c r="BA206" s="84" t="s">
        <v>9919</v>
      </c>
      <c r="BK206" s="84" t="s">
        <v>9920</v>
      </c>
      <c r="BL206" s="84" t="s">
        <v>9921</v>
      </c>
      <c r="GU206" s="89" t="s">
        <v>9922</v>
      </c>
    </row>
    <row r="207" customFormat="false" ht="15" hidden="false" customHeight="false" outlineLevel="0" collapsed="false">
      <c r="AK207" s="82" t="s">
        <v>412</v>
      </c>
      <c r="AX207" s="84" t="s">
        <v>9923</v>
      </c>
      <c r="BA207" s="84" t="s">
        <v>9924</v>
      </c>
      <c r="BK207" s="84" t="s">
        <v>9925</v>
      </c>
      <c r="GU207" s="89" t="s">
        <v>9926</v>
      </c>
    </row>
    <row r="208" customFormat="false" ht="15" hidden="false" customHeight="false" outlineLevel="0" collapsed="false">
      <c r="AK208" s="82" t="s">
        <v>414</v>
      </c>
      <c r="AX208" s="84" t="s">
        <v>9927</v>
      </c>
      <c r="BA208" s="84" t="s">
        <v>9928</v>
      </c>
      <c r="BK208" s="84" t="s">
        <v>9929</v>
      </c>
      <c r="GU208" s="89" t="s">
        <v>9930</v>
      </c>
    </row>
    <row r="209" customFormat="false" ht="15" hidden="false" customHeight="false" outlineLevel="0" collapsed="false">
      <c r="AK209" s="82" t="s">
        <v>416</v>
      </c>
      <c r="AX209" s="84" t="s">
        <v>9931</v>
      </c>
      <c r="BA209" s="84" t="s">
        <v>9932</v>
      </c>
      <c r="BK209" s="84" t="s">
        <v>9933</v>
      </c>
      <c r="GU209" s="89" t="s">
        <v>9934</v>
      </c>
    </row>
    <row r="210" customFormat="false" ht="15" hidden="false" customHeight="false" outlineLevel="0" collapsed="false">
      <c r="AK210" s="82" t="s">
        <v>418</v>
      </c>
      <c r="AX210" s="84" t="s">
        <v>9935</v>
      </c>
      <c r="BA210" s="84" t="s">
        <v>9936</v>
      </c>
      <c r="BK210" s="84" t="s">
        <v>9937</v>
      </c>
      <c r="GU210" s="89" t="s">
        <v>9938</v>
      </c>
    </row>
    <row r="211" customFormat="false" ht="15" hidden="false" customHeight="false" outlineLevel="0" collapsed="false">
      <c r="AK211" s="82" t="s">
        <v>420</v>
      </c>
      <c r="AX211" s="84" t="s">
        <v>9939</v>
      </c>
      <c r="BA211" s="84" t="s">
        <v>9940</v>
      </c>
      <c r="BK211" s="84" t="s">
        <v>9941</v>
      </c>
      <c r="GU211" s="89" t="s">
        <v>9942</v>
      </c>
    </row>
    <row r="212" customFormat="false" ht="15" hidden="false" customHeight="false" outlineLevel="0" collapsed="false">
      <c r="AK212" s="82" t="s">
        <v>422</v>
      </c>
      <c r="AX212" s="84" t="s">
        <v>9943</v>
      </c>
      <c r="BA212" s="84" t="s">
        <v>9944</v>
      </c>
      <c r="BK212" s="84" t="s">
        <v>9945</v>
      </c>
      <c r="GU212" s="89" t="s">
        <v>9946</v>
      </c>
    </row>
    <row r="213" customFormat="false" ht="15" hidden="false" customHeight="false" outlineLevel="0" collapsed="false">
      <c r="AK213" s="82" t="s">
        <v>424</v>
      </c>
      <c r="AX213" s="84" t="s">
        <v>9947</v>
      </c>
      <c r="BA213" s="84" t="s">
        <v>9948</v>
      </c>
      <c r="BK213" s="84" t="s">
        <v>9949</v>
      </c>
      <c r="GU213" s="89" t="s">
        <v>9950</v>
      </c>
    </row>
    <row r="214" customFormat="false" ht="15" hidden="false" customHeight="false" outlineLevel="0" collapsed="false">
      <c r="AK214" s="82" t="s">
        <v>426</v>
      </c>
      <c r="AX214" s="84" t="s">
        <v>9951</v>
      </c>
      <c r="BA214" s="84" t="s">
        <v>9952</v>
      </c>
      <c r="BK214" s="84" t="s">
        <v>9953</v>
      </c>
      <c r="GU214" s="89" t="s">
        <v>9954</v>
      </c>
    </row>
    <row r="215" customFormat="false" ht="15" hidden="false" customHeight="false" outlineLevel="0" collapsed="false">
      <c r="AK215" s="82" t="s">
        <v>428</v>
      </c>
      <c r="AX215" s="84" t="s">
        <v>9955</v>
      </c>
      <c r="BA215" s="84" t="s">
        <v>9956</v>
      </c>
      <c r="BK215" s="84" t="s">
        <v>9957</v>
      </c>
      <c r="GU215" s="89" t="s">
        <v>9958</v>
      </c>
    </row>
    <row r="216" customFormat="false" ht="15" hidden="false" customHeight="false" outlineLevel="0" collapsed="false">
      <c r="AK216" s="82" t="s">
        <v>430</v>
      </c>
      <c r="AX216" s="84" t="s">
        <v>9959</v>
      </c>
      <c r="BA216" s="84" t="s">
        <v>9960</v>
      </c>
      <c r="BK216" s="84" t="s">
        <v>9961</v>
      </c>
      <c r="GU216" s="89" t="s">
        <v>9962</v>
      </c>
    </row>
    <row r="217" customFormat="false" ht="15" hidden="false" customHeight="false" outlineLevel="0" collapsed="false">
      <c r="AK217" s="82" t="s">
        <v>432</v>
      </c>
      <c r="AX217" s="84" t="s">
        <v>9963</v>
      </c>
      <c r="BA217" s="84" t="s">
        <v>9964</v>
      </c>
      <c r="BK217" s="84" t="s">
        <v>9965</v>
      </c>
      <c r="GU217" s="89" t="s">
        <v>9966</v>
      </c>
    </row>
    <row r="218" customFormat="false" ht="15" hidden="false" customHeight="false" outlineLevel="0" collapsed="false">
      <c r="AK218" s="82" t="s">
        <v>434</v>
      </c>
      <c r="AX218" s="84" t="s">
        <v>9967</v>
      </c>
      <c r="BA218" s="84" t="s">
        <v>9968</v>
      </c>
      <c r="BK218" s="84" t="s">
        <v>9969</v>
      </c>
      <c r="GU218" s="89" t="s">
        <v>9970</v>
      </c>
    </row>
    <row r="219" customFormat="false" ht="15" hidden="false" customHeight="false" outlineLevel="0" collapsed="false">
      <c r="AK219" s="82" t="s">
        <v>436</v>
      </c>
      <c r="AX219" s="84" t="s">
        <v>9971</v>
      </c>
      <c r="BA219" s="84" t="s">
        <v>9972</v>
      </c>
      <c r="BK219" s="84" t="s">
        <v>9973</v>
      </c>
      <c r="GU219" s="89" t="s">
        <v>9974</v>
      </c>
    </row>
    <row r="220" customFormat="false" ht="15" hidden="false" customHeight="false" outlineLevel="0" collapsed="false">
      <c r="AK220" s="82" t="s">
        <v>438</v>
      </c>
      <c r="AX220" s="84" t="s">
        <v>9975</v>
      </c>
      <c r="BA220" s="84" t="s">
        <v>9976</v>
      </c>
      <c r="BK220" s="84" t="s">
        <v>9977</v>
      </c>
      <c r="GU220" s="89" t="s">
        <v>9978</v>
      </c>
    </row>
    <row r="221" customFormat="false" ht="15" hidden="false" customHeight="false" outlineLevel="0" collapsed="false">
      <c r="AK221" s="82" t="s">
        <v>440</v>
      </c>
      <c r="AX221" s="84" t="s">
        <v>9979</v>
      </c>
      <c r="BA221" s="84" t="s">
        <v>9980</v>
      </c>
      <c r="BK221" s="84" t="s">
        <v>9981</v>
      </c>
      <c r="GU221" s="89" t="s">
        <v>9982</v>
      </c>
    </row>
    <row r="222" customFormat="false" ht="15" hidden="false" customHeight="false" outlineLevel="0" collapsed="false">
      <c r="AK222" s="82" t="s">
        <v>442</v>
      </c>
      <c r="AX222" s="84" t="s">
        <v>9983</v>
      </c>
      <c r="BA222" s="84" t="s">
        <v>9984</v>
      </c>
      <c r="BK222" s="77" t="s">
        <v>9985</v>
      </c>
      <c r="GU222" s="89" t="s">
        <v>9986</v>
      </c>
    </row>
    <row r="223" customFormat="false" ht="15" hidden="false" customHeight="false" outlineLevel="0" collapsed="false">
      <c r="AK223" s="82" t="s">
        <v>444</v>
      </c>
      <c r="AX223" s="84" t="s">
        <v>9987</v>
      </c>
      <c r="BA223" s="84" t="s">
        <v>9988</v>
      </c>
      <c r="BK223" s="84" t="s">
        <v>9989</v>
      </c>
      <c r="GU223" s="89" t="s">
        <v>9990</v>
      </c>
    </row>
    <row r="224" customFormat="false" ht="15" hidden="false" customHeight="false" outlineLevel="0" collapsed="false">
      <c r="AK224" s="82" t="s">
        <v>446</v>
      </c>
      <c r="AX224" s="84" t="s">
        <v>9991</v>
      </c>
      <c r="BA224" s="84" t="s">
        <v>9992</v>
      </c>
      <c r="BK224" s="84" t="s">
        <v>9993</v>
      </c>
      <c r="GU224" s="89" t="s">
        <v>9994</v>
      </c>
    </row>
    <row r="225" customFormat="false" ht="15" hidden="false" customHeight="false" outlineLevel="0" collapsed="false">
      <c r="AK225" s="82" t="s">
        <v>448</v>
      </c>
      <c r="AX225" s="84" t="s">
        <v>9995</v>
      </c>
      <c r="BA225" s="84" t="s">
        <v>9996</v>
      </c>
      <c r="BK225" s="84" t="s">
        <v>9997</v>
      </c>
      <c r="GU225" s="89" t="s">
        <v>9998</v>
      </c>
    </row>
    <row r="226" customFormat="false" ht="15" hidden="false" customHeight="false" outlineLevel="0" collapsed="false">
      <c r="AK226" s="82" t="s">
        <v>450</v>
      </c>
      <c r="AX226" s="84" t="s">
        <v>9999</v>
      </c>
      <c r="BA226" s="84" t="s">
        <v>10000</v>
      </c>
      <c r="BK226" s="84" t="s">
        <v>10001</v>
      </c>
      <c r="GU226" s="89" t="s">
        <v>10002</v>
      </c>
    </row>
    <row r="227" customFormat="false" ht="15" hidden="false" customHeight="false" outlineLevel="0" collapsed="false">
      <c r="AK227" s="82" t="s">
        <v>452</v>
      </c>
      <c r="AX227" s="84" t="s">
        <v>10003</v>
      </c>
      <c r="BA227" s="84" t="s">
        <v>10004</v>
      </c>
      <c r="BK227" s="84" t="s">
        <v>10005</v>
      </c>
      <c r="GU227" s="89" t="s">
        <v>10006</v>
      </c>
    </row>
    <row r="228" customFormat="false" ht="15" hidden="false" customHeight="false" outlineLevel="0" collapsed="false">
      <c r="AK228" s="82" t="s">
        <v>454</v>
      </c>
      <c r="AX228" s="84" t="s">
        <v>10007</v>
      </c>
      <c r="BA228" s="84" t="s">
        <v>10008</v>
      </c>
      <c r="BK228" s="84" t="s">
        <v>10009</v>
      </c>
      <c r="GU228" s="89" t="s">
        <v>10010</v>
      </c>
    </row>
    <row r="229" customFormat="false" ht="15" hidden="false" customHeight="false" outlineLevel="0" collapsed="false">
      <c r="AK229" s="82" t="s">
        <v>456</v>
      </c>
      <c r="AX229" s="84" t="s">
        <v>10011</v>
      </c>
      <c r="BA229" s="84" t="s">
        <v>10012</v>
      </c>
      <c r="BK229" s="84" t="s">
        <v>10013</v>
      </c>
      <c r="GU229" s="89" t="s">
        <v>10014</v>
      </c>
    </row>
    <row r="230" customFormat="false" ht="15" hidden="false" customHeight="false" outlineLevel="0" collapsed="false">
      <c r="AK230" s="82" t="s">
        <v>458</v>
      </c>
      <c r="AX230" s="84" t="s">
        <v>10015</v>
      </c>
      <c r="BA230" s="84" t="s">
        <v>10016</v>
      </c>
      <c r="BK230" s="84" t="s">
        <v>10017</v>
      </c>
      <c r="GU230" s="89" t="s">
        <v>10018</v>
      </c>
    </row>
    <row r="231" customFormat="false" ht="15" hidden="false" customHeight="false" outlineLevel="0" collapsed="false">
      <c r="AK231" s="82" t="s">
        <v>460</v>
      </c>
      <c r="AX231" s="84" t="s">
        <v>10019</v>
      </c>
      <c r="BA231" s="84" t="s">
        <v>10020</v>
      </c>
      <c r="BK231" s="84" t="s">
        <v>10021</v>
      </c>
      <c r="GU231" s="89" t="s">
        <v>10022</v>
      </c>
    </row>
    <row r="232" customFormat="false" ht="15" hidden="false" customHeight="false" outlineLevel="0" collapsed="false">
      <c r="AK232" s="82" t="s">
        <v>462</v>
      </c>
      <c r="AX232" s="84" t="s">
        <v>10023</v>
      </c>
      <c r="BA232" s="84" t="s">
        <v>10024</v>
      </c>
      <c r="BK232" s="84" t="s">
        <v>10025</v>
      </c>
      <c r="GU232" s="89" t="s">
        <v>10026</v>
      </c>
    </row>
    <row r="233" customFormat="false" ht="15" hidden="false" customHeight="false" outlineLevel="0" collapsed="false">
      <c r="AK233" s="82" t="s">
        <v>464</v>
      </c>
      <c r="AX233" s="84" t="s">
        <v>9217</v>
      </c>
      <c r="BA233" s="84" t="s">
        <v>10027</v>
      </c>
      <c r="BK233" s="84" t="s">
        <v>10028</v>
      </c>
      <c r="GU233" s="89" t="s">
        <v>10029</v>
      </c>
    </row>
    <row r="234" customFormat="false" ht="15" hidden="false" customHeight="false" outlineLevel="0" collapsed="false">
      <c r="AK234" s="82" t="s">
        <v>466</v>
      </c>
      <c r="AX234" s="84" t="s">
        <v>10030</v>
      </c>
      <c r="BA234" s="84" t="s">
        <v>10031</v>
      </c>
      <c r="BK234" s="84" t="s">
        <v>10032</v>
      </c>
      <c r="GU234" s="89" t="s">
        <v>10033</v>
      </c>
    </row>
    <row r="235" customFormat="false" ht="15" hidden="false" customHeight="false" outlineLevel="0" collapsed="false">
      <c r="AK235" s="82" t="s">
        <v>468</v>
      </c>
      <c r="AX235" s="84" t="s">
        <v>10034</v>
      </c>
      <c r="BA235" s="84" t="s">
        <v>10035</v>
      </c>
      <c r="BK235" s="84" t="s">
        <v>10036</v>
      </c>
      <c r="GU235" s="89" t="s">
        <v>10037</v>
      </c>
    </row>
    <row r="236" customFormat="false" ht="15" hidden="false" customHeight="false" outlineLevel="0" collapsed="false">
      <c r="AK236" s="82" t="s">
        <v>470</v>
      </c>
      <c r="AX236" s="84" t="s">
        <v>10038</v>
      </c>
      <c r="BA236" s="84" t="s">
        <v>10039</v>
      </c>
      <c r="BK236" s="84" t="s">
        <v>10040</v>
      </c>
      <c r="GU236" s="89" t="s">
        <v>10041</v>
      </c>
    </row>
    <row r="237" customFormat="false" ht="15" hidden="false" customHeight="false" outlineLevel="0" collapsed="false">
      <c r="AK237" s="82" t="s">
        <v>472</v>
      </c>
      <c r="AX237" s="84" t="s">
        <v>10042</v>
      </c>
      <c r="BA237" s="84" t="s">
        <v>10043</v>
      </c>
      <c r="BK237" s="84" t="s">
        <v>10044</v>
      </c>
      <c r="GU237" s="89" t="s">
        <v>10045</v>
      </c>
    </row>
    <row r="238" customFormat="false" ht="15" hidden="false" customHeight="false" outlineLevel="0" collapsed="false">
      <c r="AK238" s="82" t="s">
        <v>474</v>
      </c>
      <c r="AX238" s="84" t="s">
        <v>10046</v>
      </c>
      <c r="BA238" s="84" t="s">
        <v>10047</v>
      </c>
      <c r="BK238" s="84" t="s">
        <v>10048</v>
      </c>
      <c r="GU238" s="89" t="s">
        <v>10049</v>
      </c>
    </row>
    <row r="239" customFormat="false" ht="15" hidden="false" customHeight="false" outlineLevel="0" collapsed="false">
      <c r="AK239" s="82" t="s">
        <v>476</v>
      </c>
      <c r="AX239" s="84" t="s">
        <v>10050</v>
      </c>
      <c r="BA239" s="84" t="s">
        <v>10051</v>
      </c>
      <c r="BK239" s="84" t="s">
        <v>10052</v>
      </c>
      <c r="GU239" s="89" t="s">
        <v>10053</v>
      </c>
    </row>
    <row r="240" customFormat="false" ht="15" hidden="false" customHeight="false" outlineLevel="0" collapsed="false">
      <c r="AK240" s="82" t="s">
        <v>478</v>
      </c>
      <c r="AX240" s="84" t="s">
        <v>10054</v>
      </c>
      <c r="BA240" s="84" t="s">
        <v>10055</v>
      </c>
      <c r="BK240" s="84" t="s">
        <v>10056</v>
      </c>
      <c r="GU240" s="89" t="s">
        <v>10057</v>
      </c>
    </row>
    <row r="241" customFormat="false" ht="15" hidden="false" customHeight="false" outlineLevel="0" collapsed="false">
      <c r="AK241" s="82" t="s">
        <v>480</v>
      </c>
      <c r="AX241" s="84" t="s">
        <v>10058</v>
      </c>
      <c r="BA241" s="84" t="s">
        <v>10059</v>
      </c>
      <c r="BK241" s="84" t="s">
        <v>10060</v>
      </c>
      <c r="GU241" s="89" t="s">
        <v>10061</v>
      </c>
    </row>
    <row r="242" customFormat="false" ht="15" hidden="false" customHeight="false" outlineLevel="0" collapsed="false">
      <c r="AK242" s="82" t="s">
        <v>482</v>
      </c>
      <c r="AX242" s="84" t="s">
        <v>10062</v>
      </c>
      <c r="BA242" s="84" t="s">
        <v>10063</v>
      </c>
      <c r="BK242" s="84" t="s">
        <v>10064</v>
      </c>
      <c r="GU242" s="89" t="s">
        <v>10065</v>
      </c>
    </row>
    <row r="243" customFormat="false" ht="15" hidden="false" customHeight="false" outlineLevel="0" collapsed="false">
      <c r="AK243" s="82" t="s">
        <v>484</v>
      </c>
      <c r="AX243" s="84" t="s">
        <v>10066</v>
      </c>
      <c r="BA243" s="84" t="s">
        <v>10067</v>
      </c>
      <c r="BK243" s="84" t="s">
        <v>10068</v>
      </c>
      <c r="GU243" s="89" t="s">
        <v>10069</v>
      </c>
    </row>
    <row r="244" customFormat="false" ht="15" hidden="false" customHeight="false" outlineLevel="0" collapsed="false">
      <c r="AK244" s="82" t="s">
        <v>486</v>
      </c>
      <c r="AX244" s="84" t="s">
        <v>10070</v>
      </c>
      <c r="BA244" s="84" t="s">
        <v>10071</v>
      </c>
      <c r="BK244" s="84" t="s">
        <v>10072</v>
      </c>
      <c r="GU244" s="89" t="s">
        <v>10073</v>
      </c>
    </row>
    <row r="245" customFormat="false" ht="15" hidden="false" customHeight="false" outlineLevel="0" collapsed="false">
      <c r="AK245" s="82" t="s">
        <v>488</v>
      </c>
      <c r="AX245" s="84" t="s">
        <v>10074</v>
      </c>
      <c r="BA245" s="84" t="s">
        <v>10075</v>
      </c>
      <c r="GU245" s="89" t="s">
        <v>10076</v>
      </c>
    </row>
    <row r="246" customFormat="false" ht="15" hidden="false" customHeight="false" outlineLevel="0" collapsed="false">
      <c r="AK246" s="82" t="s">
        <v>490</v>
      </c>
      <c r="AX246" s="84" t="s">
        <v>10077</v>
      </c>
      <c r="BA246" s="84" t="s">
        <v>10078</v>
      </c>
      <c r="GU246" s="89" t="s">
        <v>10079</v>
      </c>
    </row>
    <row r="247" customFormat="false" ht="15" hidden="false" customHeight="false" outlineLevel="0" collapsed="false">
      <c r="AK247" s="82" t="s">
        <v>492</v>
      </c>
      <c r="AX247" s="84" t="s">
        <v>10080</v>
      </c>
      <c r="BA247" s="84" t="s">
        <v>10081</v>
      </c>
      <c r="GU247" s="89" t="s">
        <v>10082</v>
      </c>
    </row>
    <row r="248" customFormat="false" ht="15" hidden="false" customHeight="false" outlineLevel="0" collapsed="false">
      <c r="AK248" s="82" t="s">
        <v>494</v>
      </c>
      <c r="AX248" s="84" t="s">
        <v>10083</v>
      </c>
      <c r="BA248" s="84" t="s">
        <v>10084</v>
      </c>
      <c r="GU248" s="89" t="s">
        <v>10085</v>
      </c>
    </row>
    <row r="249" customFormat="false" ht="15" hidden="false" customHeight="false" outlineLevel="0" collapsed="false">
      <c r="AK249" s="82" t="s">
        <v>496</v>
      </c>
      <c r="AX249" s="84" t="s">
        <v>10086</v>
      </c>
      <c r="BA249" s="84"/>
      <c r="GU249" s="89" t="s">
        <v>10087</v>
      </c>
    </row>
    <row r="250" customFormat="false" ht="15" hidden="false" customHeight="false" outlineLevel="0" collapsed="false">
      <c r="AK250" s="82" t="s">
        <v>498</v>
      </c>
      <c r="AX250" s="84" t="s">
        <v>10088</v>
      </c>
      <c r="BA250" s="84"/>
      <c r="GU250" s="89" t="s">
        <v>10089</v>
      </c>
    </row>
    <row r="251" customFormat="false" ht="15" hidden="false" customHeight="false" outlineLevel="0" collapsed="false">
      <c r="AK251" s="82" t="s">
        <v>500</v>
      </c>
      <c r="AX251" s="84" t="s">
        <v>10090</v>
      </c>
      <c r="BA251" s="84"/>
      <c r="GU251" s="89" t="s">
        <v>10091</v>
      </c>
    </row>
    <row r="252" customFormat="false" ht="15" hidden="false" customHeight="false" outlineLevel="0" collapsed="false">
      <c r="AK252" s="82" t="s">
        <v>502</v>
      </c>
      <c r="AX252" s="84" t="s">
        <v>10092</v>
      </c>
    </row>
    <row r="253" customFormat="false" ht="15" hidden="false" customHeight="false" outlineLevel="0" collapsed="false">
      <c r="AK253" s="82" t="s">
        <v>504</v>
      </c>
      <c r="AX253" s="84" t="s">
        <v>10093</v>
      </c>
    </row>
    <row r="254" customFormat="false" ht="15" hidden="false" customHeight="false" outlineLevel="0" collapsed="false">
      <c r="AK254" s="82" t="s">
        <v>506</v>
      </c>
      <c r="AX254" s="84" t="s">
        <v>10094</v>
      </c>
    </row>
    <row r="255" customFormat="false" ht="15" hidden="false" customHeight="false" outlineLevel="0" collapsed="false">
      <c r="AK255" s="82" t="s">
        <v>508</v>
      </c>
      <c r="AX255" s="84" t="s">
        <v>10095</v>
      </c>
    </row>
    <row r="256" customFormat="false" ht="15" hidden="false" customHeight="false" outlineLevel="0" collapsed="false">
      <c r="AK256" s="82" t="s">
        <v>510</v>
      </c>
      <c r="AX256" s="84" t="s">
        <v>10096</v>
      </c>
    </row>
    <row r="257" customFormat="false" ht="15" hidden="false" customHeight="false" outlineLevel="0" collapsed="false">
      <c r="AK257" s="82" t="s">
        <v>512</v>
      </c>
      <c r="AX257" s="84" t="s">
        <v>10097</v>
      </c>
    </row>
    <row r="258" customFormat="false" ht="15" hidden="false" customHeight="false" outlineLevel="0" collapsed="false">
      <c r="AK258" s="82" t="s">
        <v>514</v>
      </c>
      <c r="AX258" s="84" t="s">
        <v>10098</v>
      </c>
    </row>
    <row r="259" customFormat="false" ht="15" hidden="false" customHeight="false" outlineLevel="0" collapsed="false">
      <c r="AK259" s="82" t="s">
        <v>516</v>
      </c>
      <c r="AX259" s="84" t="s">
        <v>10099</v>
      </c>
    </row>
    <row r="260" customFormat="false" ht="15" hidden="false" customHeight="false" outlineLevel="0" collapsed="false">
      <c r="AK260" s="82" t="s">
        <v>518</v>
      </c>
      <c r="AX260" s="84" t="s">
        <v>10100</v>
      </c>
    </row>
    <row r="261" customFormat="false" ht="15" hidden="false" customHeight="false" outlineLevel="0" collapsed="false">
      <c r="AK261" s="82" t="s">
        <v>520</v>
      </c>
      <c r="AX261" s="84" t="s">
        <v>10101</v>
      </c>
    </row>
    <row r="262" customFormat="false" ht="15" hidden="false" customHeight="false" outlineLevel="0" collapsed="false">
      <c r="AK262" s="82" t="s">
        <v>522</v>
      </c>
      <c r="AX262" s="84" t="s">
        <v>10102</v>
      </c>
    </row>
    <row r="263" customFormat="false" ht="15" hidden="false" customHeight="false" outlineLevel="0" collapsed="false">
      <c r="AK263" s="82" t="s">
        <v>524</v>
      </c>
      <c r="AX263" s="84" t="s">
        <v>10103</v>
      </c>
    </row>
    <row r="264" customFormat="false" ht="15" hidden="false" customHeight="false" outlineLevel="0" collapsed="false">
      <c r="AK264" s="82" t="s">
        <v>526</v>
      </c>
      <c r="AX264" s="84" t="s">
        <v>10104</v>
      </c>
    </row>
    <row r="265" customFormat="false" ht="15" hidden="false" customHeight="false" outlineLevel="0" collapsed="false">
      <c r="AK265" s="82" t="s">
        <v>528</v>
      </c>
      <c r="AX265" s="84" t="s">
        <v>10105</v>
      </c>
    </row>
    <row r="266" customFormat="false" ht="15" hidden="false" customHeight="false" outlineLevel="0" collapsed="false">
      <c r="AK266" s="82" t="s">
        <v>530</v>
      </c>
      <c r="AX266" s="84" t="s">
        <v>10106</v>
      </c>
    </row>
    <row r="267" customFormat="false" ht="15" hidden="false" customHeight="false" outlineLevel="0" collapsed="false">
      <c r="AK267" s="82" t="s">
        <v>532</v>
      </c>
      <c r="AX267" s="84" t="s">
        <v>10107</v>
      </c>
    </row>
    <row r="268" customFormat="false" ht="15" hidden="false" customHeight="false" outlineLevel="0" collapsed="false">
      <c r="AK268" s="82" t="s">
        <v>534</v>
      </c>
      <c r="AX268" s="84" t="s">
        <v>10108</v>
      </c>
    </row>
    <row r="269" customFormat="false" ht="15" hidden="false" customHeight="false" outlineLevel="0" collapsed="false">
      <c r="AK269" s="82" t="s">
        <v>536</v>
      </c>
      <c r="AX269" s="84" t="s">
        <v>10109</v>
      </c>
    </row>
    <row r="270" customFormat="false" ht="15" hidden="false" customHeight="false" outlineLevel="0" collapsed="false">
      <c r="AK270" s="82" t="s">
        <v>538</v>
      </c>
      <c r="AX270" s="84" t="s">
        <v>1593</v>
      </c>
    </row>
    <row r="271" customFormat="false" ht="15" hidden="false" customHeight="false" outlineLevel="0" collapsed="false">
      <c r="AK271" s="82" t="s">
        <v>540</v>
      </c>
      <c r="AX271" s="84" t="s">
        <v>10110</v>
      </c>
    </row>
    <row r="272" customFormat="false" ht="15" hidden="false" customHeight="false" outlineLevel="0" collapsed="false">
      <c r="AK272" s="82" t="s">
        <v>542</v>
      </c>
      <c r="AX272" s="84" t="s">
        <v>10111</v>
      </c>
    </row>
    <row r="273" customFormat="false" ht="15" hidden="false" customHeight="false" outlineLevel="0" collapsed="false">
      <c r="AK273" s="82" t="s">
        <v>544</v>
      </c>
      <c r="AX273" s="84" t="s">
        <v>10112</v>
      </c>
    </row>
    <row r="274" customFormat="false" ht="15" hidden="false" customHeight="false" outlineLevel="0" collapsed="false">
      <c r="AK274" s="82" t="s">
        <v>546</v>
      </c>
      <c r="AX274" s="84" t="s">
        <v>10113</v>
      </c>
    </row>
    <row r="275" customFormat="false" ht="15" hidden="false" customHeight="false" outlineLevel="0" collapsed="false">
      <c r="AK275" s="82" t="s">
        <v>548</v>
      </c>
      <c r="AX275" s="84" t="s">
        <v>10114</v>
      </c>
    </row>
    <row r="276" customFormat="false" ht="15" hidden="false" customHeight="false" outlineLevel="0" collapsed="false">
      <c r="AK276" s="82" t="s">
        <v>550</v>
      </c>
      <c r="AX276" s="84" t="s">
        <v>10115</v>
      </c>
    </row>
    <row r="277" customFormat="false" ht="15" hidden="false" customHeight="false" outlineLevel="0" collapsed="false">
      <c r="AK277" s="82" t="s">
        <v>552</v>
      </c>
      <c r="AX277" s="84" t="s">
        <v>10116</v>
      </c>
    </row>
    <row r="278" customFormat="false" ht="15" hidden="false" customHeight="false" outlineLevel="0" collapsed="false">
      <c r="AK278" s="82" t="s">
        <v>554</v>
      </c>
      <c r="AX278" s="84" t="s">
        <v>10117</v>
      </c>
    </row>
    <row r="279" customFormat="false" ht="15" hidden="false" customHeight="false" outlineLevel="0" collapsed="false">
      <c r="AK279" s="82" t="s">
        <v>556</v>
      </c>
      <c r="AX279" s="84" t="s">
        <v>10118</v>
      </c>
    </row>
    <row r="280" customFormat="false" ht="15" hidden="false" customHeight="false" outlineLevel="0" collapsed="false">
      <c r="AK280" s="82" t="s">
        <v>558</v>
      </c>
      <c r="AX280" s="84" t="s">
        <v>10119</v>
      </c>
    </row>
    <row r="281" customFormat="false" ht="15" hidden="false" customHeight="false" outlineLevel="0" collapsed="false">
      <c r="AK281" s="82" t="s">
        <v>560</v>
      </c>
      <c r="AX281" s="84" t="s">
        <v>10120</v>
      </c>
    </row>
    <row r="282" customFormat="false" ht="15" hidden="false" customHeight="false" outlineLevel="0" collapsed="false">
      <c r="AK282" s="82" t="s">
        <v>562</v>
      </c>
      <c r="AX282" s="84" t="s">
        <v>10121</v>
      </c>
    </row>
    <row r="283" customFormat="false" ht="15" hidden="false" customHeight="false" outlineLevel="0" collapsed="false">
      <c r="AK283" s="82" t="s">
        <v>564</v>
      </c>
      <c r="AX283" s="84" t="s">
        <v>10122</v>
      </c>
    </row>
    <row r="284" customFormat="false" ht="15" hidden="false" customHeight="false" outlineLevel="0" collapsed="false">
      <c r="AK284" s="82" t="s">
        <v>566</v>
      </c>
      <c r="AX284" s="84" t="s">
        <v>10123</v>
      </c>
    </row>
    <row r="285" customFormat="false" ht="15" hidden="false" customHeight="false" outlineLevel="0" collapsed="false">
      <c r="AK285" s="82" t="s">
        <v>568</v>
      </c>
      <c r="AX285" s="84" t="s">
        <v>10124</v>
      </c>
    </row>
    <row r="286" customFormat="false" ht="15" hidden="false" customHeight="false" outlineLevel="0" collapsed="false">
      <c r="AK286" s="82" t="s">
        <v>570</v>
      </c>
      <c r="AX286" s="84" t="s">
        <v>10125</v>
      </c>
    </row>
    <row r="287" customFormat="false" ht="15" hidden="false" customHeight="false" outlineLevel="0" collapsed="false">
      <c r="AK287" s="82" t="s">
        <v>572</v>
      </c>
      <c r="AX287" s="84" t="s">
        <v>10126</v>
      </c>
    </row>
    <row r="288" customFormat="false" ht="15" hidden="false" customHeight="false" outlineLevel="0" collapsed="false">
      <c r="AK288" s="82" t="s">
        <v>574</v>
      </c>
      <c r="AX288" s="84" t="s">
        <v>10127</v>
      </c>
    </row>
    <row r="289" customFormat="false" ht="15" hidden="false" customHeight="false" outlineLevel="0" collapsed="false">
      <c r="AK289" s="82" t="s">
        <v>576</v>
      </c>
      <c r="AX289" s="84" t="s">
        <v>10128</v>
      </c>
    </row>
    <row r="290" customFormat="false" ht="15" hidden="false" customHeight="false" outlineLevel="0" collapsed="false">
      <c r="AK290" s="82" t="s">
        <v>578</v>
      </c>
      <c r="AX290" s="84" t="s">
        <v>10129</v>
      </c>
    </row>
    <row r="291" customFormat="false" ht="15" hidden="false" customHeight="false" outlineLevel="0" collapsed="false">
      <c r="AK291" s="82" t="s">
        <v>580</v>
      </c>
      <c r="AX291" s="84" t="s">
        <v>10130</v>
      </c>
    </row>
    <row r="292" customFormat="false" ht="15" hidden="false" customHeight="false" outlineLevel="0" collapsed="false">
      <c r="AK292" s="82" t="s">
        <v>582</v>
      </c>
      <c r="AX292" s="84" t="s">
        <v>10131</v>
      </c>
    </row>
    <row r="293" customFormat="false" ht="15" hidden="false" customHeight="false" outlineLevel="0" collapsed="false">
      <c r="AK293" s="82" t="s">
        <v>584</v>
      </c>
      <c r="AX293" s="84" t="s">
        <v>10132</v>
      </c>
    </row>
    <row r="294" customFormat="false" ht="15" hidden="false" customHeight="false" outlineLevel="0" collapsed="false">
      <c r="AK294" s="82" t="s">
        <v>586</v>
      </c>
      <c r="AX294" s="84" t="s">
        <v>10133</v>
      </c>
    </row>
    <row r="295" customFormat="false" ht="15" hidden="false" customHeight="false" outlineLevel="0" collapsed="false">
      <c r="AK295" s="82" t="s">
        <v>588</v>
      </c>
      <c r="AX295" s="84" t="s">
        <v>10134</v>
      </c>
    </row>
    <row r="296" customFormat="false" ht="15" hidden="false" customHeight="false" outlineLevel="0" collapsed="false">
      <c r="AK296" s="82" t="s">
        <v>590</v>
      </c>
      <c r="AX296" s="84" t="s">
        <v>10135</v>
      </c>
    </row>
    <row r="297" customFormat="false" ht="15" hidden="false" customHeight="false" outlineLevel="0" collapsed="false">
      <c r="AK297" s="82" t="s">
        <v>592</v>
      </c>
      <c r="AX297" s="84" t="s">
        <v>10136</v>
      </c>
    </row>
    <row r="298" customFormat="false" ht="15" hidden="false" customHeight="false" outlineLevel="0" collapsed="false">
      <c r="AK298" s="82" t="s">
        <v>594</v>
      </c>
      <c r="AX298" s="84" t="s">
        <v>10137</v>
      </c>
    </row>
    <row r="299" customFormat="false" ht="15" hidden="false" customHeight="false" outlineLevel="0" collapsed="false">
      <c r="AK299" s="82" t="s">
        <v>596</v>
      </c>
      <c r="AX299" s="84" t="s">
        <v>10138</v>
      </c>
    </row>
    <row r="300" customFormat="false" ht="15" hidden="false" customHeight="false" outlineLevel="0" collapsed="false">
      <c r="AK300" s="82" t="s">
        <v>598</v>
      </c>
      <c r="AX300" s="84" t="s">
        <v>10139</v>
      </c>
    </row>
    <row r="301" customFormat="false" ht="15" hidden="false" customHeight="false" outlineLevel="0" collapsed="false">
      <c r="AK301" s="82" t="s">
        <v>600</v>
      </c>
      <c r="AX301" s="84" t="s">
        <v>10140</v>
      </c>
    </row>
    <row r="302" customFormat="false" ht="15" hidden="false" customHeight="false" outlineLevel="0" collapsed="false">
      <c r="AK302" s="82" t="s">
        <v>602</v>
      </c>
      <c r="AX302" s="84" t="s">
        <v>10141</v>
      </c>
    </row>
    <row r="303" customFormat="false" ht="15" hidden="false" customHeight="false" outlineLevel="0" collapsed="false">
      <c r="AK303" s="82" t="s">
        <v>604</v>
      </c>
      <c r="AX303" s="84" t="s">
        <v>10142</v>
      </c>
    </row>
    <row r="304" customFormat="false" ht="15" hidden="false" customHeight="false" outlineLevel="0" collapsed="false">
      <c r="AK304" s="82" t="s">
        <v>606</v>
      </c>
      <c r="AX304" s="84" t="s">
        <v>10143</v>
      </c>
    </row>
    <row r="305" customFormat="false" ht="15" hidden="false" customHeight="false" outlineLevel="0" collapsed="false">
      <c r="AK305" s="82" t="s">
        <v>608</v>
      </c>
      <c r="AX305" s="84" t="s">
        <v>10144</v>
      </c>
    </row>
    <row r="306" customFormat="false" ht="15" hidden="false" customHeight="false" outlineLevel="0" collapsed="false">
      <c r="AK306" s="82" t="s">
        <v>610</v>
      </c>
      <c r="AX306" s="84" t="s">
        <v>10145</v>
      </c>
    </row>
    <row r="307" customFormat="false" ht="15" hidden="false" customHeight="false" outlineLevel="0" collapsed="false">
      <c r="AK307" s="82" t="s">
        <v>612</v>
      </c>
      <c r="AX307" s="84" t="s">
        <v>10146</v>
      </c>
    </row>
    <row r="308" customFormat="false" ht="15" hidden="false" customHeight="false" outlineLevel="0" collapsed="false">
      <c r="AK308" s="82" t="s">
        <v>614</v>
      </c>
      <c r="AX308" s="84" t="s">
        <v>10147</v>
      </c>
    </row>
    <row r="309" customFormat="false" ht="15" hidden="false" customHeight="false" outlineLevel="0" collapsed="false">
      <c r="AK309" s="82" t="s">
        <v>616</v>
      </c>
      <c r="AX309" s="84" t="s">
        <v>10148</v>
      </c>
    </row>
    <row r="310" customFormat="false" ht="15" hidden="false" customHeight="false" outlineLevel="0" collapsed="false">
      <c r="AK310" s="82" t="s">
        <v>618</v>
      </c>
      <c r="AX310" s="84" t="s">
        <v>10149</v>
      </c>
    </row>
    <row r="311" customFormat="false" ht="15" hidden="false" customHeight="false" outlineLevel="0" collapsed="false">
      <c r="AK311" s="82" t="s">
        <v>620</v>
      </c>
      <c r="AX311" s="84" t="s">
        <v>10150</v>
      </c>
    </row>
    <row r="312" customFormat="false" ht="15" hidden="false" customHeight="false" outlineLevel="0" collapsed="false">
      <c r="AK312" s="82" t="s">
        <v>622</v>
      </c>
      <c r="AX312" s="84" t="s">
        <v>10151</v>
      </c>
    </row>
    <row r="313" customFormat="false" ht="15" hidden="false" customHeight="false" outlineLevel="0" collapsed="false">
      <c r="AK313" s="82" t="s">
        <v>624</v>
      </c>
      <c r="AX313" s="84" t="s">
        <v>10152</v>
      </c>
    </row>
    <row r="314" customFormat="false" ht="15" hidden="false" customHeight="false" outlineLevel="0" collapsed="false">
      <c r="AK314" s="82" t="s">
        <v>626</v>
      </c>
      <c r="AX314" s="123"/>
    </row>
    <row r="315" customFormat="false" ht="15" hidden="false" customHeight="false" outlineLevel="0" collapsed="false">
      <c r="AK315" s="82" t="s">
        <v>628</v>
      </c>
      <c r="AX315" s="123"/>
    </row>
    <row r="316" customFormat="false" ht="15" hidden="false" customHeight="false" outlineLevel="0" collapsed="false">
      <c r="AK316" s="82" t="s">
        <v>630</v>
      </c>
      <c r="AX316" s="123"/>
    </row>
    <row r="317" customFormat="false" ht="15" hidden="false" customHeight="false" outlineLevel="0" collapsed="false">
      <c r="AK317" s="82" t="s">
        <v>632</v>
      </c>
      <c r="AX317" s="123"/>
    </row>
    <row r="318" customFormat="false" ht="15" hidden="false" customHeight="false" outlineLevel="0" collapsed="false">
      <c r="AK318" s="82" t="s">
        <v>634</v>
      </c>
    </row>
    <row r="319" customFormat="false" ht="15" hidden="false" customHeight="false" outlineLevel="0" collapsed="false">
      <c r="AK319" s="82" t="s">
        <v>636</v>
      </c>
    </row>
    <row r="320" customFormat="false" ht="15" hidden="false" customHeight="false" outlineLevel="0" collapsed="false">
      <c r="AK320" s="82" t="s">
        <v>638</v>
      </c>
    </row>
    <row r="321" customFormat="false" ht="15" hidden="false" customHeight="false" outlineLevel="0" collapsed="false">
      <c r="AK321" s="82" t="s">
        <v>640</v>
      </c>
    </row>
    <row r="322" customFormat="false" ht="15" hidden="false" customHeight="false" outlineLevel="0" collapsed="false">
      <c r="AK322" s="82" t="s">
        <v>642</v>
      </c>
    </row>
    <row r="323" customFormat="false" ht="15" hidden="false" customHeight="false" outlineLevel="0" collapsed="false">
      <c r="AK323" s="82" t="s">
        <v>644</v>
      </c>
    </row>
    <row r="324" customFormat="false" ht="15" hidden="false" customHeight="false" outlineLevel="0" collapsed="false">
      <c r="AK324" s="82" t="s">
        <v>646</v>
      </c>
    </row>
    <row r="325" customFormat="false" ht="15" hidden="false" customHeight="false" outlineLevel="0" collapsed="false">
      <c r="AK325" s="82" t="s">
        <v>648</v>
      </c>
    </row>
    <row r="326" customFormat="false" ht="15" hidden="false" customHeight="false" outlineLevel="0" collapsed="false">
      <c r="AK326" s="82" t="s">
        <v>650</v>
      </c>
    </row>
    <row r="327" customFormat="false" ht="15" hidden="false" customHeight="false" outlineLevel="0" collapsed="false">
      <c r="AK327" s="82" t="s">
        <v>652</v>
      </c>
    </row>
    <row r="328" customFormat="false" ht="15" hidden="false" customHeight="false" outlineLevel="0" collapsed="false">
      <c r="AK328" s="82" t="s">
        <v>654</v>
      </c>
    </row>
    <row r="329" customFormat="false" ht="15" hidden="false" customHeight="false" outlineLevel="0" collapsed="false">
      <c r="AK329" s="82" t="s">
        <v>656</v>
      </c>
    </row>
    <row r="330" customFormat="false" ht="15" hidden="false" customHeight="false" outlineLevel="0" collapsed="false">
      <c r="AK330" s="82" t="s">
        <v>658</v>
      </c>
    </row>
    <row r="331" customFormat="false" ht="15" hidden="false" customHeight="false" outlineLevel="0" collapsed="false">
      <c r="AK331" s="82" t="s">
        <v>660</v>
      </c>
    </row>
    <row r="332" customFormat="false" ht="15" hidden="false" customHeight="false" outlineLevel="0" collapsed="false">
      <c r="AK332" s="82" t="s">
        <v>662</v>
      </c>
    </row>
    <row r="333" customFormat="false" ht="15" hidden="false" customHeight="false" outlineLevel="0" collapsed="false">
      <c r="AK333" s="82" t="s">
        <v>664</v>
      </c>
    </row>
    <row r="334" customFormat="false" ht="15" hidden="false" customHeight="false" outlineLevel="0" collapsed="false">
      <c r="AK334" s="82" t="s">
        <v>666</v>
      </c>
    </row>
    <row r="335" customFormat="false" ht="15" hidden="false" customHeight="false" outlineLevel="0" collapsed="false">
      <c r="AK335" s="82" t="s">
        <v>668</v>
      </c>
    </row>
    <row r="336" customFormat="false" ht="15" hidden="false" customHeight="false" outlineLevel="0" collapsed="false">
      <c r="AK336" s="82" t="s">
        <v>670</v>
      </c>
    </row>
    <row r="337" customFormat="false" ht="15" hidden="false" customHeight="false" outlineLevel="0" collapsed="false">
      <c r="AK337" s="82" t="s">
        <v>672</v>
      </c>
    </row>
    <row r="338" customFormat="false" ht="15" hidden="false" customHeight="false" outlineLevel="0" collapsed="false">
      <c r="AK338" s="82" t="s">
        <v>674</v>
      </c>
    </row>
    <row r="339" customFormat="false" ht="15" hidden="false" customHeight="false" outlineLevel="0" collapsed="false">
      <c r="AK339" s="82" t="s">
        <v>676</v>
      </c>
    </row>
    <row r="340" customFormat="false" ht="15" hidden="false" customHeight="false" outlineLevel="0" collapsed="false">
      <c r="AK340" s="82" t="s">
        <v>678</v>
      </c>
    </row>
    <row r="341" customFormat="false" ht="15" hidden="false" customHeight="false" outlineLevel="0" collapsed="false">
      <c r="AK341" s="82" t="s">
        <v>680</v>
      </c>
    </row>
    <row r="342" customFormat="false" ht="15" hidden="false" customHeight="false" outlineLevel="0" collapsed="false">
      <c r="AK342" s="82" t="s">
        <v>682</v>
      </c>
    </row>
    <row r="343" customFormat="false" ht="15" hidden="false" customHeight="false" outlineLevel="0" collapsed="false">
      <c r="AK343" s="82" t="s">
        <v>684</v>
      </c>
    </row>
    <row r="344" customFormat="false" ht="15" hidden="false" customHeight="false" outlineLevel="0" collapsed="false">
      <c r="AK344" s="82" t="s">
        <v>686</v>
      </c>
    </row>
    <row r="345" customFormat="false" ht="15" hidden="false" customHeight="false" outlineLevel="0" collapsed="false">
      <c r="AK345" s="82" t="s">
        <v>688</v>
      </c>
    </row>
    <row r="346" customFormat="false" ht="15" hidden="false" customHeight="false" outlineLevel="0" collapsed="false">
      <c r="AK346" s="82" t="s">
        <v>690</v>
      </c>
    </row>
    <row r="347" customFormat="false" ht="15" hidden="false" customHeight="false" outlineLevel="0" collapsed="false">
      <c r="AK347" s="82" t="s">
        <v>692</v>
      </c>
    </row>
    <row r="348" customFormat="false" ht="15" hidden="false" customHeight="false" outlineLevel="0" collapsed="false">
      <c r="AK348" s="82" t="s">
        <v>694</v>
      </c>
    </row>
    <row r="349" customFormat="false" ht="15" hidden="false" customHeight="false" outlineLevel="0" collapsed="false">
      <c r="AK349" s="82" t="s">
        <v>696</v>
      </c>
    </row>
    <row r="350" customFormat="false" ht="15" hidden="false" customHeight="false" outlineLevel="0" collapsed="false">
      <c r="AK350" s="82" t="s">
        <v>698</v>
      </c>
    </row>
    <row r="351" customFormat="false" ht="15" hidden="false" customHeight="false" outlineLevel="0" collapsed="false">
      <c r="AK351" s="82" t="s">
        <v>700</v>
      </c>
    </row>
    <row r="352" customFormat="false" ht="15" hidden="false" customHeight="false" outlineLevel="0" collapsed="false">
      <c r="AK352" s="82" t="s">
        <v>702</v>
      </c>
    </row>
    <row r="353" customFormat="false" ht="15" hidden="false" customHeight="false" outlineLevel="0" collapsed="false">
      <c r="AK353" s="82" t="s">
        <v>704</v>
      </c>
    </row>
    <row r="354" customFormat="false" ht="15" hidden="false" customHeight="false" outlineLevel="0" collapsed="false">
      <c r="AK354" s="82" t="s">
        <v>706</v>
      </c>
    </row>
    <row r="355" customFormat="false" ht="15" hidden="false" customHeight="false" outlineLevel="0" collapsed="false">
      <c r="AK355" s="82" t="s">
        <v>708</v>
      </c>
    </row>
    <row r="356" customFormat="false" ht="15" hidden="false" customHeight="false" outlineLevel="0" collapsed="false">
      <c r="AK356" s="82" t="s">
        <v>710</v>
      </c>
    </row>
    <row r="357" customFormat="false" ht="15" hidden="false" customHeight="false" outlineLevel="0" collapsed="false">
      <c r="AK357" s="82" t="s">
        <v>712</v>
      </c>
    </row>
    <row r="358" customFormat="false" ht="15" hidden="false" customHeight="false" outlineLevel="0" collapsed="false">
      <c r="AK358" s="82" t="s">
        <v>714</v>
      </c>
    </row>
    <row r="359" customFormat="false" ht="15" hidden="false" customHeight="false" outlineLevel="0" collapsed="false">
      <c r="AK359" s="82" t="s">
        <v>716</v>
      </c>
    </row>
    <row r="360" customFormat="false" ht="15" hidden="false" customHeight="false" outlineLevel="0" collapsed="false">
      <c r="AK360" s="82" t="s">
        <v>718</v>
      </c>
    </row>
    <row r="361" customFormat="false" ht="15" hidden="false" customHeight="false" outlineLevel="0" collapsed="false">
      <c r="AK361" s="82" t="s">
        <v>720</v>
      </c>
    </row>
    <row r="362" customFormat="false" ht="15" hidden="false" customHeight="false" outlineLevel="0" collapsed="false">
      <c r="AK362" s="82" t="s">
        <v>722</v>
      </c>
    </row>
    <row r="363" customFormat="false" ht="15" hidden="false" customHeight="false" outlineLevel="0" collapsed="false">
      <c r="AK363" s="82" t="s">
        <v>724</v>
      </c>
    </row>
    <row r="364" customFormat="false" ht="15" hidden="false" customHeight="false" outlineLevel="0" collapsed="false">
      <c r="AK364" s="82" t="s">
        <v>726</v>
      </c>
    </row>
    <row r="365" customFormat="false" ht="15" hidden="false" customHeight="false" outlineLevel="0" collapsed="false">
      <c r="AK365" s="82" t="s">
        <v>728</v>
      </c>
    </row>
    <row r="366" customFormat="false" ht="15" hidden="false" customHeight="false" outlineLevel="0" collapsed="false">
      <c r="AK366" s="82" t="s">
        <v>730</v>
      </c>
    </row>
    <row r="367" customFormat="false" ht="15" hidden="false" customHeight="false" outlineLevel="0" collapsed="false">
      <c r="AK367" s="82" t="s">
        <v>732</v>
      </c>
    </row>
    <row r="368" customFormat="false" ht="15" hidden="false" customHeight="false" outlineLevel="0" collapsed="false">
      <c r="AK368" s="82" t="s">
        <v>734</v>
      </c>
    </row>
    <row r="369" customFormat="false" ht="15" hidden="false" customHeight="false" outlineLevel="0" collapsed="false">
      <c r="AK369" s="82" t="s">
        <v>736</v>
      </c>
    </row>
    <row r="370" customFormat="false" ht="15" hidden="false" customHeight="false" outlineLevel="0" collapsed="false">
      <c r="AK370" s="82" t="s">
        <v>738</v>
      </c>
    </row>
    <row r="371" customFormat="false" ht="15" hidden="false" customHeight="false" outlineLevel="0" collapsed="false">
      <c r="AK371" s="82" t="s">
        <v>740</v>
      </c>
    </row>
    <row r="372" customFormat="false" ht="15" hidden="false" customHeight="false" outlineLevel="0" collapsed="false">
      <c r="AK372" s="82" t="s">
        <v>742</v>
      </c>
    </row>
    <row r="373" customFormat="false" ht="15" hidden="false" customHeight="false" outlineLevel="0" collapsed="false">
      <c r="AK373" s="82" t="s">
        <v>744</v>
      </c>
    </row>
    <row r="374" customFormat="false" ht="15" hidden="false" customHeight="false" outlineLevel="0" collapsed="false">
      <c r="AK374" s="82" t="s">
        <v>746</v>
      </c>
    </row>
    <row r="375" customFormat="false" ht="15" hidden="false" customHeight="false" outlineLevel="0" collapsed="false">
      <c r="AK375" s="82" t="s">
        <v>748</v>
      </c>
    </row>
    <row r="376" customFormat="false" ht="15" hidden="false" customHeight="false" outlineLevel="0" collapsed="false">
      <c r="AK376" s="82" t="s">
        <v>750</v>
      </c>
    </row>
    <row r="377" customFormat="false" ht="15" hidden="false" customHeight="false" outlineLevel="0" collapsed="false">
      <c r="AK377" s="82" t="s">
        <v>752</v>
      </c>
    </row>
    <row r="378" customFormat="false" ht="15" hidden="false" customHeight="false" outlineLevel="0" collapsed="false">
      <c r="AK378" s="82" t="s">
        <v>754</v>
      </c>
    </row>
    <row r="379" customFormat="false" ht="15" hidden="false" customHeight="false" outlineLevel="0" collapsed="false">
      <c r="AK379" s="82" t="s">
        <v>756</v>
      </c>
    </row>
    <row r="380" customFormat="false" ht="15" hidden="false" customHeight="false" outlineLevel="0" collapsed="false">
      <c r="AK380" s="82" t="s">
        <v>758</v>
      </c>
    </row>
    <row r="381" customFormat="false" ht="15" hidden="false" customHeight="false" outlineLevel="0" collapsed="false">
      <c r="AK381" s="82" t="s">
        <v>760</v>
      </c>
    </row>
    <row r="382" customFormat="false" ht="15" hidden="false" customHeight="false" outlineLevel="0" collapsed="false">
      <c r="AK382" s="82" t="s">
        <v>762</v>
      </c>
    </row>
    <row r="383" customFormat="false" ht="15" hidden="false" customHeight="false" outlineLevel="0" collapsed="false">
      <c r="AK383" s="82" t="s">
        <v>764</v>
      </c>
    </row>
    <row r="384" customFormat="false" ht="15" hidden="false" customHeight="false" outlineLevel="0" collapsed="false">
      <c r="AK384" s="82" t="s">
        <v>766</v>
      </c>
    </row>
    <row r="385" customFormat="false" ht="15" hidden="false" customHeight="false" outlineLevel="0" collapsed="false">
      <c r="AK385" s="82" t="s">
        <v>768</v>
      </c>
    </row>
    <row r="386" customFormat="false" ht="15" hidden="false" customHeight="false" outlineLevel="0" collapsed="false">
      <c r="AK386" s="82" t="s">
        <v>770</v>
      </c>
    </row>
    <row r="387" customFormat="false" ht="15" hidden="false" customHeight="false" outlineLevel="0" collapsed="false">
      <c r="AK387" s="82" t="s">
        <v>772</v>
      </c>
    </row>
    <row r="388" customFormat="false" ht="15" hidden="false" customHeight="false" outlineLevel="0" collapsed="false">
      <c r="AK388" s="82" t="s">
        <v>774</v>
      </c>
    </row>
    <row r="389" customFormat="false" ht="15" hidden="false" customHeight="false" outlineLevel="0" collapsed="false">
      <c r="AK389" s="82" t="s">
        <v>776</v>
      </c>
    </row>
    <row r="390" customFormat="false" ht="15" hidden="false" customHeight="false" outlineLevel="0" collapsed="false">
      <c r="AK390" s="82" t="s">
        <v>778</v>
      </c>
    </row>
    <row r="391" customFormat="false" ht="15" hidden="false" customHeight="false" outlineLevel="0" collapsed="false">
      <c r="AK391" s="82" t="s">
        <v>780</v>
      </c>
    </row>
    <row r="392" customFormat="false" ht="15" hidden="false" customHeight="false" outlineLevel="0" collapsed="false">
      <c r="AK392" s="82" t="s">
        <v>782</v>
      </c>
    </row>
    <row r="393" customFormat="false" ht="15" hidden="false" customHeight="false" outlineLevel="0" collapsed="false">
      <c r="AK393" s="82" t="s">
        <v>784</v>
      </c>
    </row>
    <row r="394" customFormat="false" ht="15" hidden="false" customHeight="false" outlineLevel="0" collapsed="false">
      <c r="AK394" s="82" t="s">
        <v>786</v>
      </c>
    </row>
    <row r="395" customFormat="false" ht="15" hidden="false" customHeight="false" outlineLevel="0" collapsed="false">
      <c r="AK395" s="82" t="s">
        <v>788</v>
      </c>
    </row>
    <row r="396" customFormat="false" ht="15" hidden="false" customHeight="false" outlineLevel="0" collapsed="false">
      <c r="AK396" s="82" t="s">
        <v>790</v>
      </c>
    </row>
    <row r="397" customFormat="false" ht="15" hidden="false" customHeight="false" outlineLevel="0" collapsed="false">
      <c r="AK397" s="82" t="s">
        <v>792</v>
      </c>
    </row>
    <row r="398" customFormat="false" ht="15" hidden="false" customHeight="false" outlineLevel="0" collapsed="false">
      <c r="AK398" s="82" t="s">
        <v>794</v>
      </c>
    </row>
    <row r="399" customFormat="false" ht="15" hidden="false" customHeight="false" outlineLevel="0" collapsed="false">
      <c r="AK399" s="82" t="s">
        <v>796</v>
      </c>
    </row>
    <row r="400" customFormat="false" ht="15" hidden="false" customHeight="false" outlineLevel="0" collapsed="false">
      <c r="AK400" s="82" t="s">
        <v>798</v>
      </c>
    </row>
    <row r="401" customFormat="false" ht="15" hidden="false" customHeight="false" outlineLevel="0" collapsed="false">
      <c r="AK401" s="82" t="s">
        <v>800</v>
      </c>
    </row>
    <row r="402" customFormat="false" ht="15" hidden="false" customHeight="false" outlineLevel="0" collapsed="false">
      <c r="AK402" s="82" t="s">
        <v>802</v>
      </c>
    </row>
    <row r="403" customFormat="false" ht="15" hidden="false" customHeight="false" outlineLevel="0" collapsed="false">
      <c r="AK403" s="82" t="s">
        <v>804</v>
      </c>
    </row>
    <row r="404" customFormat="false" ht="15" hidden="false" customHeight="false" outlineLevel="0" collapsed="false">
      <c r="AK404" s="82" t="s">
        <v>806</v>
      </c>
    </row>
    <row r="405" customFormat="false" ht="15" hidden="false" customHeight="false" outlineLevel="0" collapsed="false">
      <c r="AK405" s="82" t="s">
        <v>808</v>
      </c>
    </row>
    <row r="406" customFormat="false" ht="15" hidden="false" customHeight="false" outlineLevel="0" collapsed="false">
      <c r="AK406" s="82" t="s">
        <v>810</v>
      </c>
    </row>
    <row r="407" customFormat="false" ht="15" hidden="false" customHeight="false" outlineLevel="0" collapsed="false">
      <c r="AK407" s="82" t="s">
        <v>812</v>
      </c>
    </row>
    <row r="408" customFormat="false" ht="15" hidden="false" customHeight="false" outlineLevel="0" collapsed="false">
      <c r="AK408" s="82" t="s">
        <v>814</v>
      </c>
    </row>
    <row r="409" customFormat="false" ht="15" hidden="false" customHeight="false" outlineLevel="0" collapsed="false">
      <c r="AK409" s="82" t="s">
        <v>816</v>
      </c>
    </row>
    <row r="410" customFormat="false" ht="15" hidden="false" customHeight="false" outlineLevel="0" collapsed="false">
      <c r="AK410" s="82" t="s">
        <v>818</v>
      </c>
    </row>
    <row r="411" customFormat="false" ht="15" hidden="false" customHeight="false" outlineLevel="0" collapsed="false">
      <c r="AK411" s="82" t="s">
        <v>820</v>
      </c>
    </row>
    <row r="412" customFormat="false" ht="15" hidden="false" customHeight="false" outlineLevel="0" collapsed="false">
      <c r="AK412" s="82" t="s">
        <v>822</v>
      </c>
    </row>
    <row r="413" customFormat="false" ht="15" hidden="false" customHeight="false" outlineLevel="0" collapsed="false">
      <c r="AK413" s="82" t="s">
        <v>824</v>
      </c>
    </row>
    <row r="414" customFormat="false" ht="15" hidden="false" customHeight="false" outlineLevel="0" collapsed="false">
      <c r="AK414" s="82" t="s">
        <v>826</v>
      </c>
    </row>
    <row r="415" customFormat="false" ht="15" hidden="false" customHeight="false" outlineLevel="0" collapsed="false">
      <c r="AK415" s="82" t="s">
        <v>828</v>
      </c>
    </row>
    <row r="416" customFormat="false" ht="15" hidden="false" customHeight="false" outlineLevel="0" collapsed="false">
      <c r="AK416" s="82" t="s">
        <v>830</v>
      </c>
    </row>
    <row r="417" customFormat="false" ht="15" hidden="false" customHeight="false" outlineLevel="0" collapsed="false">
      <c r="AK417" s="82" t="s">
        <v>832</v>
      </c>
    </row>
    <row r="418" customFormat="false" ht="15" hidden="false" customHeight="false" outlineLevel="0" collapsed="false">
      <c r="AK418" s="82" t="s">
        <v>834</v>
      </c>
    </row>
    <row r="419" customFormat="false" ht="15" hidden="false" customHeight="false" outlineLevel="0" collapsed="false">
      <c r="AK419" s="82" t="s">
        <v>836</v>
      </c>
    </row>
    <row r="420" customFormat="false" ht="15" hidden="false" customHeight="false" outlineLevel="0" collapsed="false">
      <c r="AK420" s="82" t="s">
        <v>838</v>
      </c>
    </row>
    <row r="421" customFormat="false" ht="15" hidden="false" customHeight="false" outlineLevel="0" collapsed="false">
      <c r="AK421" s="82" t="s">
        <v>840</v>
      </c>
    </row>
    <row r="422" customFormat="false" ht="15" hidden="false" customHeight="false" outlineLevel="0" collapsed="false">
      <c r="AK422" s="82" t="s">
        <v>842</v>
      </c>
    </row>
    <row r="423" customFormat="false" ht="15" hidden="false" customHeight="false" outlineLevel="0" collapsed="false">
      <c r="AK423" s="82" t="s">
        <v>844</v>
      </c>
    </row>
    <row r="424" customFormat="false" ht="15" hidden="false" customHeight="false" outlineLevel="0" collapsed="false">
      <c r="AK424" s="82" t="s">
        <v>846</v>
      </c>
    </row>
    <row r="425" customFormat="false" ht="15" hidden="false" customHeight="false" outlineLevel="0" collapsed="false">
      <c r="AK425" s="82" t="s">
        <v>848</v>
      </c>
    </row>
    <row r="426" customFormat="false" ht="15" hidden="false" customHeight="false" outlineLevel="0" collapsed="false">
      <c r="AK426" s="82" t="s">
        <v>850</v>
      </c>
    </row>
    <row r="427" customFormat="false" ht="15" hidden="false" customHeight="false" outlineLevel="0" collapsed="false">
      <c r="AK427" s="82" t="s">
        <v>852</v>
      </c>
    </row>
    <row r="428" customFormat="false" ht="15" hidden="false" customHeight="false" outlineLevel="0" collapsed="false">
      <c r="AK428" s="82" t="s">
        <v>854</v>
      </c>
    </row>
    <row r="429" customFormat="false" ht="15" hidden="false" customHeight="false" outlineLevel="0" collapsed="false">
      <c r="AK429" s="82" t="s">
        <v>856</v>
      </c>
    </row>
    <row r="430" customFormat="false" ht="15" hidden="false" customHeight="false" outlineLevel="0" collapsed="false">
      <c r="AK430" s="82" t="s">
        <v>858</v>
      </c>
    </row>
    <row r="431" customFormat="false" ht="15" hidden="false" customHeight="false" outlineLevel="0" collapsed="false">
      <c r="AK431" s="82" t="s">
        <v>860</v>
      </c>
    </row>
    <row r="432" customFormat="false" ht="15" hidden="false" customHeight="false" outlineLevel="0" collapsed="false">
      <c r="AK432" s="82" t="s">
        <v>862</v>
      </c>
    </row>
    <row r="433" customFormat="false" ht="15" hidden="false" customHeight="false" outlineLevel="0" collapsed="false">
      <c r="AK433" s="82" t="s">
        <v>864</v>
      </c>
    </row>
    <row r="434" customFormat="false" ht="15" hidden="false" customHeight="false" outlineLevel="0" collapsed="false">
      <c r="AK434" s="82" t="s">
        <v>866</v>
      </c>
    </row>
    <row r="435" customFormat="false" ht="15" hidden="false" customHeight="false" outlineLevel="0" collapsed="false">
      <c r="AK435" s="82" t="s">
        <v>868</v>
      </c>
    </row>
    <row r="436" customFormat="false" ht="15" hidden="false" customHeight="false" outlineLevel="0" collapsed="false">
      <c r="AK436" s="82" t="s">
        <v>870</v>
      </c>
    </row>
    <row r="437" customFormat="false" ht="15" hidden="false" customHeight="false" outlineLevel="0" collapsed="false">
      <c r="AK437" s="82" t="s">
        <v>872</v>
      </c>
    </row>
    <row r="438" customFormat="false" ht="15" hidden="false" customHeight="false" outlineLevel="0" collapsed="false">
      <c r="AK438" s="82" t="s">
        <v>874</v>
      </c>
    </row>
    <row r="439" customFormat="false" ht="15" hidden="false" customHeight="false" outlineLevel="0" collapsed="false">
      <c r="AK439" s="82" t="s">
        <v>876</v>
      </c>
    </row>
    <row r="440" customFormat="false" ht="15" hidden="false" customHeight="false" outlineLevel="0" collapsed="false">
      <c r="AK440" s="82" t="s">
        <v>878</v>
      </c>
    </row>
    <row r="441" customFormat="false" ht="15" hidden="false" customHeight="false" outlineLevel="0" collapsed="false">
      <c r="AK441" s="82" t="s">
        <v>880</v>
      </c>
    </row>
    <row r="442" customFormat="false" ht="15" hidden="false" customHeight="false" outlineLevel="0" collapsed="false">
      <c r="AK442" s="82" t="s">
        <v>882</v>
      </c>
    </row>
    <row r="443" customFormat="false" ht="15" hidden="false" customHeight="false" outlineLevel="0" collapsed="false">
      <c r="AK443" s="82" t="s">
        <v>884</v>
      </c>
    </row>
    <row r="444" customFormat="false" ht="15" hidden="false" customHeight="false" outlineLevel="0" collapsed="false">
      <c r="AK444" s="82" t="s">
        <v>886</v>
      </c>
    </row>
    <row r="445" customFormat="false" ht="15" hidden="false" customHeight="false" outlineLevel="0" collapsed="false">
      <c r="AK445" s="82" t="s">
        <v>888</v>
      </c>
    </row>
    <row r="446" customFormat="false" ht="15" hidden="false" customHeight="false" outlineLevel="0" collapsed="false">
      <c r="AK446" s="82" t="s">
        <v>890</v>
      </c>
    </row>
    <row r="447" customFormat="false" ht="15" hidden="false" customHeight="false" outlineLevel="0" collapsed="false">
      <c r="AK447" s="82" t="s">
        <v>892</v>
      </c>
    </row>
    <row r="448" customFormat="false" ht="15" hidden="false" customHeight="false" outlineLevel="0" collapsed="false">
      <c r="AK448" s="82" t="s">
        <v>894</v>
      </c>
    </row>
    <row r="449" customFormat="false" ht="15" hidden="false" customHeight="false" outlineLevel="0" collapsed="false">
      <c r="AK449" s="82" t="s">
        <v>896</v>
      </c>
    </row>
    <row r="450" customFormat="false" ht="15" hidden="false" customHeight="false" outlineLevel="0" collapsed="false">
      <c r="AK450" s="82" t="s">
        <v>898</v>
      </c>
    </row>
    <row r="451" customFormat="false" ht="15" hidden="false" customHeight="false" outlineLevel="0" collapsed="false">
      <c r="AK451" s="82" t="s">
        <v>900</v>
      </c>
    </row>
    <row r="452" customFormat="false" ht="15" hidden="false" customHeight="false" outlineLevel="0" collapsed="false">
      <c r="AK452" s="82" t="s">
        <v>902</v>
      </c>
    </row>
    <row r="453" customFormat="false" ht="15" hidden="false" customHeight="false" outlineLevel="0" collapsed="false">
      <c r="AK453" s="82" t="s">
        <v>904</v>
      </c>
    </row>
    <row r="454" customFormat="false" ht="15" hidden="false" customHeight="false" outlineLevel="0" collapsed="false">
      <c r="AK454" s="82" t="s">
        <v>906</v>
      </c>
    </row>
    <row r="455" customFormat="false" ht="15" hidden="false" customHeight="false" outlineLevel="0" collapsed="false">
      <c r="AK455" s="82" t="s">
        <v>908</v>
      </c>
    </row>
    <row r="456" customFormat="false" ht="15" hidden="false" customHeight="false" outlineLevel="0" collapsed="false">
      <c r="AK456" s="82" t="s">
        <v>910</v>
      </c>
    </row>
    <row r="457" customFormat="false" ht="15" hidden="false" customHeight="false" outlineLevel="0" collapsed="false">
      <c r="AK457" s="82" t="s">
        <v>912</v>
      </c>
    </row>
    <row r="458" customFormat="false" ht="15" hidden="false" customHeight="false" outlineLevel="0" collapsed="false">
      <c r="AK458" s="82" t="s">
        <v>914</v>
      </c>
    </row>
    <row r="459" customFormat="false" ht="15" hidden="false" customHeight="false" outlineLevel="0" collapsed="false">
      <c r="AK459" s="82" t="s">
        <v>916</v>
      </c>
    </row>
    <row r="460" customFormat="false" ht="15" hidden="false" customHeight="false" outlineLevel="0" collapsed="false">
      <c r="AK460" s="82" t="s">
        <v>918</v>
      </c>
    </row>
    <row r="461" customFormat="false" ht="15" hidden="false" customHeight="false" outlineLevel="0" collapsed="false">
      <c r="AK461" s="82" t="s">
        <v>920</v>
      </c>
    </row>
    <row r="462" customFormat="false" ht="15" hidden="false" customHeight="false" outlineLevel="0" collapsed="false">
      <c r="AK462" s="82" t="s">
        <v>922</v>
      </c>
    </row>
    <row r="463" customFormat="false" ht="15" hidden="false" customHeight="false" outlineLevel="0" collapsed="false">
      <c r="AK463" s="82" t="s">
        <v>924</v>
      </c>
    </row>
    <row r="464" customFormat="false" ht="15" hidden="false" customHeight="false" outlineLevel="0" collapsed="false">
      <c r="AK464" s="82" t="s">
        <v>926</v>
      </c>
    </row>
    <row r="465" customFormat="false" ht="15" hidden="false" customHeight="false" outlineLevel="0" collapsed="false">
      <c r="AK465" s="82" t="s">
        <v>928</v>
      </c>
    </row>
    <row r="466" customFormat="false" ht="15" hidden="false" customHeight="false" outlineLevel="0" collapsed="false">
      <c r="AK466" s="82" t="s">
        <v>930</v>
      </c>
    </row>
    <row r="467" customFormat="false" ht="15" hidden="false" customHeight="false" outlineLevel="0" collapsed="false">
      <c r="AK467" s="82" t="s">
        <v>932</v>
      </c>
    </row>
    <row r="468" customFormat="false" ht="15" hidden="false" customHeight="false" outlineLevel="0" collapsed="false">
      <c r="AK468" s="82" t="s">
        <v>934</v>
      </c>
    </row>
    <row r="469" customFormat="false" ht="15" hidden="false" customHeight="false" outlineLevel="0" collapsed="false">
      <c r="AK469" s="82" t="s">
        <v>936</v>
      </c>
    </row>
    <row r="470" customFormat="false" ht="15" hidden="false" customHeight="false" outlineLevel="0" collapsed="false">
      <c r="AK470" s="82" t="s">
        <v>938</v>
      </c>
    </row>
    <row r="471" customFormat="false" ht="15" hidden="false" customHeight="false" outlineLevel="0" collapsed="false">
      <c r="AK471" s="82" t="s">
        <v>940</v>
      </c>
    </row>
    <row r="472" customFormat="false" ht="15" hidden="false" customHeight="false" outlineLevel="0" collapsed="false">
      <c r="AK472" s="82" t="s">
        <v>942</v>
      </c>
    </row>
    <row r="473" customFormat="false" ht="15" hidden="false" customHeight="false" outlineLevel="0" collapsed="false">
      <c r="AK473" s="82" t="s">
        <v>944</v>
      </c>
    </row>
    <row r="474" customFormat="false" ht="15" hidden="false" customHeight="false" outlineLevel="0" collapsed="false">
      <c r="AK474" s="82" t="s">
        <v>946</v>
      </c>
    </row>
    <row r="475" customFormat="false" ht="15" hidden="false" customHeight="false" outlineLevel="0" collapsed="false">
      <c r="AK475" s="82" t="s">
        <v>948</v>
      </c>
    </row>
    <row r="476" customFormat="false" ht="15" hidden="false" customHeight="false" outlineLevel="0" collapsed="false">
      <c r="AK476" s="82" t="s">
        <v>950</v>
      </c>
    </row>
    <row r="477" customFormat="false" ht="15" hidden="false" customHeight="false" outlineLevel="0" collapsed="false">
      <c r="AK477" s="82" t="s">
        <v>952</v>
      </c>
    </row>
    <row r="478" customFormat="false" ht="15" hidden="false" customHeight="false" outlineLevel="0" collapsed="false">
      <c r="AK478" s="82" t="s">
        <v>954</v>
      </c>
    </row>
    <row r="479" customFormat="false" ht="15" hidden="false" customHeight="false" outlineLevel="0" collapsed="false">
      <c r="AK479" s="82" t="s">
        <v>956</v>
      </c>
    </row>
    <row r="480" customFormat="false" ht="15" hidden="false" customHeight="false" outlineLevel="0" collapsed="false">
      <c r="AK480" s="82" t="s">
        <v>958</v>
      </c>
    </row>
    <row r="481" customFormat="false" ht="15" hidden="false" customHeight="false" outlineLevel="0" collapsed="false">
      <c r="AK481" s="82" t="s">
        <v>960</v>
      </c>
    </row>
    <row r="482" customFormat="false" ht="15" hidden="false" customHeight="false" outlineLevel="0" collapsed="false">
      <c r="AK482" s="82" t="s">
        <v>962</v>
      </c>
    </row>
    <row r="483" customFormat="false" ht="15" hidden="false" customHeight="false" outlineLevel="0" collapsed="false">
      <c r="AK483" s="82" t="s">
        <v>964</v>
      </c>
    </row>
    <row r="484" customFormat="false" ht="15" hidden="false" customHeight="false" outlineLevel="0" collapsed="false">
      <c r="AK484" s="82" t="s">
        <v>966</v>
      </c>
    </row>
    <row r="485" customFormat="false" ht="15" hidden="false" customHeight="false" outlineLevel="0" collapsed="false">
      <c r="AK485" s="82" t="s">
        <v>968</v>
      </c>
    </row>
    <row r="486" customFormat="false" ht="15" hidden="false" customHeight="false" outlineLevel="0" collapsed="false">
      <c r="AK486" s="82" t="s">
        <v>970</v>
      </c>
    </row>
    <row r="487" customFormat="false" ht="15" hidden="false" customHeight="false" outlineLevel="0" collapsed="false">
      <c r="AK487" s="82" t="s">
        <v>972</v>
      </c>
    </row>
    <row r="488" customFormat="false" ht="15" hidden="false" customHeight="false" outlineLevel="0" collapsed="false">
      <c r="AK488" s="82" t="s">
        <v>974</v>
      </c>
    </row>
    <row r="489" customFormat="false" ht="15" hidden="false" customHeight="false" outlineLevel="0" collapsed="false">
      <c r="AK489" s="82" t="s">
        <v>976</v>
      </c>
    </row>
    <row r="490" customFormat="false" ht="15" hidden="false" customHeight="false" outlineLevel="0" collapsed="false">
      <c r="AK490" s="82" t="s">
        <v>978</v>
      </c>
    </row>
    <row r="491" customFormat="false" ht="15" hidden="false" customHeight="false" outlineLevel="0" collapsed="false">
      <c r="AK491" s="82" t="s">
        <v>980</v>
      </c>
    </row>
    <row r="492" customFormat="false" ht="15" hidden="false" customHeight="false" outlineLevel="0" collapsed="false">
      <c r="AK492" s="82" t="s">
        <v>982</v>
      </c>
    </row>
    <row r="493" customFormat="false" ht="15" hidden="false" customHeight="false" outlineLevel="0" collapsed="false">
      <c r="AK493" s="82" t="s">
        <v>984</v>
      </c>
    </row>
    <row r="494" customFormat="false" ht="15" hidden="false" customHeight="false" outlineLevel="0" collapsed="false">
      <c r="AK494" s="82" t="s">
        <v>986</v>
      </c>
    </row>
    <row r="495" customFormat="false" ht="15" hidden="false" customHeight="false" outlineLevel="0" collapsed="false">
      <c r="AK495" s="82" t="s">
        <v>988</v>
      </c>
    </row>
    <row r="496" customFormat="false" ht="15" hidden="false" customHeight="false" outlineLevel="0" collapsed="false">
      <c r="AK496" s="82" t="s">
        <v>990</v>
      </c>
    </row>
    <row r="497" customFormat="false" ht="15" hidden="false" customHeight="false" outlineLevel="0" collapsed="false">
      <c r="AK497" s="82" t="s">
        <v>992</v>
      </c>
    </row>
    <row r="498" customFormat="false" ht="15" hidden="false" customHeight="false" outlineLevel="0" collapsed="false">
      <c r="AK498" s="82" t="s">
        <v>994</v>
      </c>
    </row>
    <row r="499" customFormat="false" ht="15" hidden="false" customHeight="false" outlineLevel="0" collapsed="false">
      <c r="AK499" s="82" t="s">
        <v>996</v>
      </c>
    </row>
    <row r="500" customFormat="false" ht="15" hidden="false" customHeight="false" outlineLevel="0" collapsed="false">
      <c r="AK500" s="82" t="s">
        <v>998</v>
      </c>
    </row>
    <row r="501" customFormat="false" ht="15" hidden="false" customHeight="false" outlineLevel="0" collapsed="false">
      <c r="AK501" s="82" t="s">
        <v>1000</v>
      </c>
    </row>
    <row r="502" customFormat="false" ht="15" hidden="false" customHeight="false" outlineLevel="0" collapsed="false">
      <c r="AK502" s="82" t="s">
        <v>1002</v>
      </c>
    </row>
    <row r="503" customFormat="false" ht="15" hidden="false" customHeight="false" outlineLevel="0" collapsed="false">
      <c r="AK503" s="82" t="s">
        <v>1004</v>
      </c>
    </row>
    <row r="504" customFormat="false" ht="15" hidden="false" customHeight="false" outlineLevel="0" collapsed="false">
      <c r="AK504" s="82" t="s">
        <v>1006</v>
      </c>
    </row>
    <row r="505" customFormat="false" ht="15" hidden="false" customHeight="false" outlineLevel="0" collapsed="false">
      <c r="AK505" s="82" t="s">
        <v>1008</v>
      </c>
    </row>
    <row r="506" customFormat="false" ht="15" hidden="false" customHeight="false" outlineLevel="0" collapsed="false">
      <c r="AK506" s="82" t="s">
        <v>1010</v>
      </c>
    </row>
    <row r="507" customFormat="false" ht="15" hidden="false" customHeight="false" outlineLevel="0" collapsed="false">
      <c r="AK507" s="82" t="s">
        <v>1012</v>
      </c>
    </row>
    <row r="508" customFormat="false" ht="15" hidden="false" customHeight="false" outlineLevel="0" collapsed="false">
      <c r="AK508" s="82" t="s">
        <v>1014</v>
      </c>
    </row>
    <row r="509" customFormat="false" ht="15" hidden="false" customHeight="false" outlineLevel="0" collapsed="false">
      <c r="AK509" s="82" t="s">
        <v>1016</v>
      </c>
    </row>
    <row r="510" customFormat="false" ht="15" hidden="false" customHeight="false" outlineLevel="0" collapsed="false">
      <c r="AK510" s="82" t="s">
        <v>1018</v>
      </c>
    </row>
    <row r="511" customFormat="false" ht="15" hidden="false" customHeight="false" outlineLevel="0" collapsed="false">
      <c r="AK511" s="82" t="s">
        <v>1020</v>
      </c>
    </row>
    <row r="512" customFormat="false" ht="15" hidden="false" customHeight="false" outlineLevel="0" collapsed="false">
      <c r="AK512" s="82" t="s">
        <v>1022</v>
      </c>
    </row>
    <row r="513" customFormat="false" ht="15" hidden="false" customHeight="false" outlineLevel="0" collapsed="false">
      <c r="AK513" s="82" t="s">
        <v>1024</v>
      </c>
    </row>
    <row r="514" customFormat="false" ht="15" hidden="false" customHeight="false" outlineLevel="0" collapsed="false">
      <c r="AK514" s="82" t="s">
        <v>1026</v>
      </c>
    </row>
    <row r="515" customFormat="false" ht="15" hidden="false" customHeight="false" outlineLevel="0" collapsed="false">
      <c r="AK515" s="82" t="s">
        <v>1028</v>
      </c>
    </row>
    <row r="516" customFormat="false" ht="15" hidden="false" customHeight="false" outlineLevel="0" collapsed="false">
      <c r="AK516" s="82" t="s">
        <v>1030</v>
      </c>
    </row>
    <row r="517" customFormat="false" ht="15" hidden="false" customHeight="false" outlineLevel="0" collapsed="false">
      <c r="AK517" s="82" t="s">
        <v>1032</v>
      </c>
    </row>
    <row r="518" customFormat="false" ht="15" hidden="false" customHeight="false" outlineLevel="0" collapsed="false">
      <c r="AK518" s="82" t="s">
        <v>1034</v>
      </c>
    </row>
    <row r="519" customFormat="false" ht="15" hidden="false" customHeight="false" outlineLevel="0" collapsed="false">
      <c r="AK519" s="82" t="s">
        <v>1036</v>
      </c>
    </row>
    <row r="520" customFormat="false" ht="15" hidden="false" customHeight="false" outlineLevel="0" collapsed="false">
      <c r="AK520" s="82" t="s">
        <v>1038</v>
      </c>
    </row>
    <row r="521" customFormat="false" ht="15" hidden="false" customHeight="false" outlineLevel="0" collapsed="false">
      <c r="AK521" s="82" t="s">
        <v>1040</v>
      </c>
    </row>
    <row r="522" customFormat="false" ht="15" hidden="false" customHeight="false" outlineLevel="0" collapsed="false">
      <c r="AK522" s="82" t="s">
        <v>1042</v>
      </c>
    </row>
    <row r="523" customFormat="false" ht="15" hidden="false" customHeight="false" outlineLevel="0" collapsed="false">
      <c r="AK523" s="82" t="s">
        <v>1044</v>
      </c>
    </row>
    <row r="524" customFormat="false" ht="15" hidden="false" customHeight="false" outlineLevel="0" collapsed="false">
      <c r="AK524" s="82" t="s">
        <v>1046</v>
      </c>
    </row>
    <row r="525" customFormat="false" ht="15" hidden="false" customHeight="false" outlineLevel="0" collapsed="false">
      <c r="AK525" s="82" t="s">
        <v>1048</v>
      </c>
    </row>
    <row r="526" customFormat="false" ht="15" hidden="false" customHeight="false" outlineLevel="0" collapsed="false">
      <c r="AK526" s="82" t="s">
        <v>1050</v>
      </c>
    </row>
    <row r="527" customFormat="false" ht="15" hidden="false" customHeight="false" outlineLevel="0" collapsed="false">
      <c r="AK527" s="82" t="s">
        <v>1052</v>
      </c>
    </row>
    <row r="528" customFormat="false" ht="15" hidden="false" customHeight="false" outlineLevel="0" collapsed="false">
      <c r="AK528" s="82" t="s">
        <v>1054</v>
      </c>
    </row>
    <row r="529" customFormat="false" ht="15" hidden="false" customHeight="false" outlineLevel="0" collapsed="false">
      <c r="AK529" s="82" t="s">
        <v>1056</v>
      </c>
    </row>
    <row r="530" customFormat="false" ht="15" hidden="false" customHeight="false" outlineLevel="0" collapsed="false">
      <c r="AK530" s="82" t="s">
        <v>1058</v>
      </c>
    </row>
    <row r="531" customFormat="false" ht="15" hidden="false" customHeight="false" outlineLevel="0" collapsed="false">
      <c r="AK531" s="82" t="s">
        <v>1060</v>
      </c>
    </row>
    <row r="532" customFormat="false" ht="15" hidden="false" customHeight="false" outlineLevel="0" collapsed="false">
      <c r="AK532" s="82" t="s">
        <v>1062</v>
      </c>
    </row>
    <row r="533" customFormat="false" ht="15" hidden="false" customHeight="false" outlineLevel="0" collapsed="false">
      <c r="AK533" s="82" t="s">
        <v>1064</v>
      </c>
    </row>
    <row r="534" customFormat="false" ht="15" hidden="false" customHeight="false" outlineLevel="0" collapsed="false">
      <c r="AK534" s="82" t="s">
        <v>1066</v>
      </c>
    </row>
    <row r="535" customFormat="false" ht="15" hidden="false" customHeight="false" outlineLevel="0" collapsed="false">
      <c r="AK535" s="82" t="s">
        <v>1068</v>
      </c>
    </row>
    <row r="536" customFormat="false" ht="15" hidden="false" customHeight="false" outlineLevel="0" collapsed="false">
      <c r="AK536" s="82" t="s">
        <v>1070</v>
      </c>
    </row>
    <row r="537" customFormat="false" ht="15" hidden="false" customHeight="false" outlineLevel="0" collapsed="false">
      <c r="AK537" s="82" t="s">
        <v>1072</v>
      </c>
    </row>
    <row r="538" customFormat="false" ht="15" hidden="false" customHeight="false" outlineLevel="0" collapsed="false">
      <c r="AK538" s="82" t="s">
        <v>1074</v>
      </c>
    </row>
    <row r="539" customFormat="false" ht="15" hidden="false" customHeight="false" outlineLevel="0" collapsed="false">
      <c r="AK539" s="82" t="s">
        <v>1076</v>
      </c>
    </row>
    <row r="540" customFormat="false" ht="15" hidden="false" customHeight="false" outlineLevel="0" collapsed="false">
      <c r="AK540" s="82" t="s">
        <v>1078</v>
      </c>
    </row>
    <row r="541" customFormat="false" ht="15" hidden="false" customHeight="false" outlineLevel="0" collapsed="false">
      <c r="AK541" s="82" t="s">
        <v>1080</v>
      </c>
    </row>
    <row r="542" customFormat="false" ht="15" hidden="false" customHeight="false" outlineLevel="0" collapsed="false">
      <c r="AK542" s="82" t="s">
        <v>1082</v>
      </c>
    </row>
    <row r="543" customFormat="false" ht="15" hidden="false" customHeight="false" outlineLevel="0" collapsed="false">
      <c r="AK543" s="82" t="s">
        <v>1084</v>
      </c>
    </row>
    <row r="544" customFormat="false" ht="15" hidden="false" customHeight="false" outlineLevel="0" collapsed="false">
      <c r="AK544" s="82" t="s">
        <v>1086</v>
      </c>
    </row>
    <row r="545" customFormat="false" ht="15" hidden="false" customHeight="false" outlineLevel="0" collapsed="false">
      <c r="AK545" s="82" t="s">
        <v>1088</v>
      </c>
    </row>
    <row r="546" customFormat="false" ht="15" hidden="false" customHeight="false" outlineLevel="0" collapsed="false">
      <c r="AK546" s="82" t="s">
        <v>1090</v>
      </c>
    </row>
    <row r="547" customFormat="false" ht="15" hidden="false" customHeight="false" outlineLevel="0" collapsed="false">
      <c r="AK547" s="82" t="s">
        <v>1092</v>
      </c>
    </row>
    <row r="548" customFormat="false" ht="15" hidden="false" customHeight="false" outlineLevel="0" collapsed="false">
      <c r="AK548" s="82" t="s">
        <v>1094</v>
      </c>
    </row>
    <row r="549" customFormat="false" ht="15" hidden="false" customHeight="false" outlineLevel="0" collapsed="false">
      <c r="AK549" s="82" t="s">
        <v>1096</v>
      </c>
    </row>
    <row r="550" customFormat="false" ht="15" hidden="false" customHeight="false" outlineLevel="0" collapsed="false">
      <c r="AK550" s="82" t="s">
        <v>1098</v>
      </c>
    </row>
    <row r="551" customFormat="false" ht="15" hidden="false" customHeight="false" outlineLevel="0" collapsed="false">
      <c r="AK551" s="82" t="s">
        <v>1100</v>
      </c>
    </row>
    <row r="552" customFormat="false" ht="15" hidden="false" customHeight="false" outlineLevel="0" collapsed="false">
      <c r="AK552" s="82" t="s">
        <v>1102</v>
      </c>
    </row>
    <row r="553" customFormat="false" ht="15" hidden="false" customHeight="false" outlineLevel="0" collapsed="false">
      <c r="AK553" s="82" t="s">
        <v>1104</v>
      </c>
    </row>
    <row r="554" customFormat="false" ht="15" hidden="false" customHeight="false" outlineLevel="0" collapsed="false">
      <c r="AK554" s="82" t="s">
        <v>1106</v>
      </c>
    </row>
    <row r="555" customFormat="false" ht="15" hidden="false" customHeight="false" outlineLevel="0" collapsed="false">
      <c r="AK555" s="82" t="s">
        <v>1108</v>
      </c>
    </row>
    <row r="556" customFormat="false" ht="15" hidden="false" customHeight="false" outlineLevel="0" collapsed="false">
      <c r="AK556" s="82" t="s">
        <v>1110</v>
      </c>
    </row>
    <row r="557" customFormat="false" ht="15" hidden="false" customHeight="false" outlineLevel="0" collapsed="false">
      <c r="AK557" s="82" t="s">
        <v>1112</v>
      </c>
    </row>
    <row r="558" customFormat="false" ht="15" hidden="false" customHeight="false" outlineLevel="0" collapsed="false">
      <c r="AK558" s="82" t="s">
        <v>1114</v>
      </c>
    </row>
    <row r="559" customFormat="false" ht="15" hidden="false" customHeight="false" outlineLevel="0" collapsed="false">
      <c r="AK559" s="82" t="s">
        <v>1116</v>
      </c>
    </row>
    <row r="560" customFormat="false" ht="15" hidden="false" customHeight="false" outlineLevel="0" collapsed="false">
      <c r="AK560" s="82" t="s">
        <v>1118</v>
      </c>
    </row>
    <row r="561" customFormat="false" ht="15" hidden="false" customHeight="false" outlineLevel="0" collapsed="false">
      <c r="AK561" s="82" t="s">
        <v>1120</v>
      </c>
    </row>
    <row r="562" customFormat="false" ht="15" hidden="false" customHeight="false" outlineLevel="0" collapsed="false">
      <c r="AK562" s="82" t="s">
        <v>1122</v>
      </c>
    </row>
    <row r="563" customFormat="false" ht="15" hidden="false" customHeight="false" outlineLevel="0" collapsed="false">
      <c r="AK563" s="82" t="s">
        <v>1124</v>
      </c>
    </row>
    <row r="564" customFormat="false" ht="15" hidden="false" customHeight="false" outlineLevel="0" collapsed="false">
      <c r="AK564" s="82" t="s">
        <v>1126</v>
      </c>
    </row>
    <row r="565" customFormat="false" ht="15" hidden="false" customHeight="false" outlineLevel="0" collapsed="false">
      <c r="AK565" s="82" t="s">
        <v>1128</v>
      </c>
    </row>
    <row r="566" customFormat="false" ht="15" hidden="false" customHeight="false" outlineLevel="0" collapsed="false">
      <c r="AK566" s="82" t="s">
        <v>1130</v>
      </c>
    </row>
    <row r="567" customFormat="false" ht="15" hidden="false" customHeight="false" outlineLevel="0" collapsed="false">
      <c r="AK567" s="82" t="s">
        <v>1132</v>
      </c>
    </row>
    <row r="568" customFormat="false" ht="15" hidden="false" customHeight="false" outlineLevel="0" collapsed="false">
      <c r="AK568" s="82" t="s">
        <v>1134</v>
      </c>
    </row>
    <row r="569" customFormat="false" ht="15" hidden="false" customHeight="false" outlineLevel="0" collapsed="false">
      <c r="AK569" s="82" t="s">
        <v>1136</v>
      </c>
    </row>
    <row r="570" customFormat="false" ht="15" hidden="false" customHeight="false" outlineLevel="0" collapsed="false">
      <c r="AK570" s="82" t="s">
        <v>1138</v>
      </c>
    </row>
    <row r="571" customFormat="false" ht="15" hidden="false" customHeight="false" outlineLevel="0" collapsed="false">
      <c r="AK571" s="82" t="s">
        <v>1140</v>
      </c>
    </row>
    <row r="572" customFormat="false" ht="15" hidden="false" customHeight="false" outlineLevel="0" collapsed="false">
      <c r="AK572" s="82" t="s">
        <v>1142</v>
      </c>
    </row>
    <row r="573" customFormat="false" ht="15" hidden="false" customHeight="false" outlineLevel="0" collapsed="false">
      <c r="AK573" s="82" t="s">
        <v>1144</v>
      </c>
    </row>
    <row r="574" customFormat="false" ht="15" hidden="false" customHeight="false" outlineLevel="0" collapsed="false">
      <c r="AK574" s="82" t="s">
        <v>1146</v>
      </c>
    </row>
    <row r="575" customFormat="false" ht="15" hidden="false" customHeight="false" outlineLevel="0" collapsed="false">
      <c r="AK575" s="82" t="s">
        <v>1148</v>
      </c>
    </row>
    <row r="576" customFormat="false" ht="15" hidden="false" customHeight="false" outlineLevel="0" collapsed="false">
      <c r="AK576" s="82" t="s">
        <v>1150</v>
      </c>
    </row>
    <row r="577" customFormat="false" ht="15" hidden="false" customHeight="false" outlineLevel="0" collapsed="false">
      <c r="AK577" s="82" t="s">
        <v>1152</v>
      </c>
    </row>
    <row r="578" customFormat="false" ht="15" hidden="false" customHeight="false" outlineLevel="0" collapsed="false">
      <c r="AK578" s="82" t="s">
        <v>1154</v>
      </c>
    </row>
    <row r="579" customFormat="false" ht="15" hidden="false" customHeight="false" outlineLevel="0" collapsed="false">
      <c r="AK579" s="82" t="s">
        <v>1156</v>
      </c>
    </row>
    <row r="580" customFormat="false" ht="15" hidden="false" customHeight="false" outlineLevel="0" collapsed="false">
      <c r="AK580" s="82" t="s">
        <v>1158</v>
      </c>
    </row>
    <row r="581" customFormat="false" ht="15" hidden="false" customHeight="false" outlineLevel="0" collapsed="false">
      <c r="AK581" s="82" t="s">
        <v>1160</v>
      </c>
    </row>
    <row r="582" customFormat="false" ht="15" hidden="false" customHeight="false" outlineLevel="0" collapsed="false">
      <c r="AK582" s="82" t="s">
        <v>1162</v>
      </c>
    </row>
    <row r="583" customFormat="false" ht="15" hidden="false" customHeight="false" outlineLevel="0" collapsed="false">
      <c r="AK583" s="82" t="s">
        <v>1164</v>
      </c>
    </row>
    <row r="584" customFormat="false" ht="15" hidden="false" customHeight="false" outlineLevel="0" collapsed="false">
      <c r="AK584" s="82" t="s">
        <v>1166</v>
      </c>
    </row>
    <row r="585" customFormat="false" ht="15" hidden="false" customHeight="false" outlineLevel="0" collapsed="false">
      <c r="AK585" s="82" t="s">
        <v>1168</v>
      </c>
    </row>
    <row r="586" customFormat="false" ht="15" hidden="false" customHeight="false" outlineLevel="0" collapsed="false">
      <c r="AK586" s="82" t="s">
        <v>1170</v>
      </c>
    </row>
    <row r="587" customFormat="false" ht="15" hidden="false" customHeight="false" outlineLevel="0" collapsed="false">
      <c r="AK587" s="82" t="s">
        <v>1172</v>
      </c>
    </row>
    <row r="588" customFormat="false" ht="15" hidden="false" customHeight="false" outlineLevel="0" collapsed="false">
      <c r="AK588" s="82" t="s">
        <v>1174</v>
      </c>
    </row>
    <row r="589" customFormat="false" ht="15" hidden="false" customHeight="false" outlineLevel="0" collapsed="false">
      <c r="AK589" s="82" t="s">
        <v>1176</v>
      </c>
    </row>
    <row r="590" customFormat="false" ht="15" hidden="false" customHeight="false" outlineLevel="0" collapsed="false">
      <c r="AK590" s="82" t="s">
        <v>1178</v>
      </c>
    </row>
    <row r="591" customFormat="false" ht="15" hidden="false" customHeight="false" outlineLevel="0" collapsed="false">
      <c r="AK591" s="82" t="s">
        <v>1180</v>
      </c>
    </row>
    <row r="592" customFormat="false" ht="15" hidden="false" customHeight="false" outlineLevel="0" collapsed="false">
      <c r="AK592" s="82" t="s">
        <v>1182</v>
      </c>
    </row>
    <row r="593" customFormat="false" ht="15" hidden="false" customHeight="false" outlineLevel="0" collapsed="false">
      <c r="AK593" s="82" t="s">
        <v>1184</v>
      </c>
    </row>
    <row r="594" customFormat="false" ht="15" hidden="false" customHeight="false" outlineLevel="0" collapsed="false">
      <c r="AK594" s="82" t="s">
        <v>1186</v>
      </c>
    </row>
    <row r="595" customFormat="false" ht="15" hidden="false" customHeight="false" outlineLevel="0" collapsed="false">
      <c r="AK595" s="82" t="s">
        <v>1188</v>
      </c>
    </row>
    <row r="596" customFormat="false" ht="15" hidden="false" customHeight="false" outlineLevel="0" collapsed="false">
      <c r="AK596" s="82" t="s">
        <v>1190</v>
      </c>
    </row>
    <row r="597" customFormat="false" ht="15" hidden="false" customHeight="false" outlineLevel="0" collapsed="false">
      <c r="AK597" s="82" t="s">
        <v>1192</v>
      </c>
    </row>
    <row r="598" customFormat="false" ht="15" hidden="false" customHeight="false" outlineLevel="0" collapsed="false">
      <c r="AK598" s="82" t="s">
        <v>1194</v>
      </c>
    </row>
    <row r="599" customFormat="false" ht="15" hidden="false" customHeight="false" outlineLevel="0" collapsed="false">
      <c r="AK599" s="82" t="s">
        <v>1196</v>
      </c>
    </row>
    <row r="600" customFormat="false" ht="15" hidden="false" customHeight="false" outlineLevel="0" collapsed="false">
      <c r="AK600" s="82" t="s">
        <v>1198</v>
      </c>
    </row>
    <row r="601" customFormat="false" ht="15" hidden="false" customHeight="false" outlineLevel="0" collapsed="false">
      <c r="AK601" s="82" t="s">
        <v>1200</v>
      </c>
    </row>
    <row r="602" customFormat="false" ht="15" hidden="false" customHeight="false" outlineLevel="0" collapsed="false">
      <c r="AK602" s="82" t="s">
        <v>1202</v>
      </c>
    </row>
    <row r="603" customFormat="false" ht="15" hidden="false" customHeight="false" outlineLevel="0" collapsed="false">
      <c r="AK603" s="82" t="s">
        <v>1204</v>
      </c>
    </row>
    <row r="604" customFormat="false" ht="15" hidden="false" customHeight="false" outlineLevel="0" collapsed="false">
      <c r="AK604" s="82" t="s">
        <v>1206</v>
      </c>
    </row>
    <row r="605" customFormat="false" ht="15" hidden="false" customHeight="false" outlineLevel="0" collapsed="false">
      <c r="AK605" s="82" t="s">
        <v>1208</v>
      </c>
    </row>
    <row r="606" customFormat="false" ht="15" hidden="false" customHeight="false" outlineLevel="0" collapsed="false">
      <c r="AK606" s="82" t="s">
        <v>1210</v>
      </c>
    </row>
    <row r="607" customFormat="false" ht="15" hidden="false" customHeight="false" outlineLevel="0" collapsed="false">
      <c r="AK607" s="82" t="s">
        <v>1212</v>
      </c>
    </row>
    <row r="608" customFormat="false" ht="15" hidden="false" customHeight="false" outlineLevel="0" collapsed="false">
      <c r="AK608" s="82" t="s">
        <v>1214</v>
      </c>
    </row>
    <row r="609" customFormat="false" ht="15" hidden="false" customHeight="false" outlineLevel="0" collapsed="false">
      <c r="AK609" s="82" t="s">
        <v>1216</v>
      </c>
    </row>
    <row r="610" customFormat="false" ht="15" hidden="false" customHeight="false" outlineLevel="0" collapsed="false">
      <c r="AK610" s="82" t="s">
        <v>1218</v>
      </c>
    </row>
    <row r="611" customFormat="false" ht="15" hidden="false" customHeight="false" outlineLevel="0" collapsed="false">
      <c r="AK611" s="82" t="s">
        <v>1220</v>
      </c>
    </row>
    <row r="612" customFormat="false" ht="15" hidden="false" customHeight="false" outlineLevel="0" collapsed="false">
      <c r="AK612" s="82" t="s">
        <v>1222</v>
      </c>
    </row>
    <row r="613" customFormat="false" ht="15" hidden="false" customHeight="false" outlineLevel="0" collapsed="false">
      <c r="AK613" s="82" t="s">
        <v>1224</v>
      </c>
    </row>
    <row r="614" customFormat="false" ht="15" hidden="false" customHeight="false" outlineLevel="0" collapsed="false">
      <c r="AK614" s="82" t="s">
        <v>1226</v>
      </c>
    </row>
    <row r="615" customFormat="false" ht="15" hidden="false" customHeight="false" outlineLevel="0" collapsed="false">
      <c r="AK615" s="82" t="s">
        <v>1228</v>
      </c>
    </row>
    <row r="616" customFormat="false" ht="15" hidden="false" customHeight="false" outlineLevel="0" collapsed="false">
      <c r="AK616" s="82" t="s">
        <v>1230</v>
      </c>
    </row>
  </sheetData>
  <sheetProtection algorithmName="SHA-512" hashValue="Qz5NmPbUGaYRGSwzWDxQfBGXvF8fTXEa8HxfyLjivcKk7SzC1BlfZHcCPmvOE1c7+7wiqbbQ/U+/rbJjonZj/A==" saltValue="b0oicAyC7fZDde1m+/g3/A==" spinCount="100000" sheet="true" selectLockedCells="true" selectUnlockedCells="true"/>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77"/>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F7" activeCellId="0" sqref="F7"/>
    </sheetView>
  </sheetViews>
  <sheetFormatPr defaultColWidth="8.55078125" defaultRowHeight="15" zeroHeight="false" outlineLevelRow="0" outlineLevelCol="0"/>
  <cols>
    <col collapsed="false" customWidth="true" hidden="false" outlineLevel="0" max="1" min="1" style="0" width="12.86"/>
    <col collapsed="false" customWidth="true" hidden="false" outlineLevel="0" max="2" min="2" style="0" width="17.42"/>
    <col collapsed="false" customWidth="true" hidden="false" outlineLevel="0" max="3" min="3" style="0" width="16.86"/>
    <col collapsed="false" customWidth="true" hidden="false" outlineLevel="0" max="4" min="4" style="0" width="23.42"/>
    <col collapsed="false" customWidth="true" hidden="false" outlineLevel="0" max="5" min="5" style="0" width="18.58"/>
    <col collapsed="false" customWidth="true" hidden="false" outlineLevel="0" max="6" min="6" style="0" width="15.57"/>
    <col collapsed="false" customWidth="true" hidden="false" outlineLevel="0" max="7" min="7" style="0" width="21.57"/>
    <col collapsed="false" customWidth="true" hidden="true" outlineLevel="0" max="13" min="12" style="0" width="11.52"/>
  </cols>
  <sheetData>
    <row r="1" s="30" customFormat="true" ht="15" hidden="false" customHeight="false" outlineLevel="0" collapsed="false"/>
    <row r="2" s="30" customFormat="true" ht="15" hidden="false" customHeight="false" outlineLevel="0" collapsed="false">
      <c r="A2" s="31" t="s">
        <v>10153</v>
      </c>
    </row>
    <row r="3" s="30" customFormat="true" ht="15" hidden="false" customHeight="false" outlineLevel="0" collapsed="false">
      <c r="A3" s="34" t="s">
        <v>10154</v>
      </c>
    </row>
    <row r="4" s="30" customFormat="true" ht="15" hidden="false" customHeight="false" outlineLevel="0" collapsed="false"/>
    <row r="5" s="30" customFormat="true" ht="43.5" hidden="false" customHeight="false" outlineLevel="0" collapsed="false">
      <c r="A5" s="124" t="s">
        <v>10155</v>
      </c>
      <c r="B5" s="124" t="s">
        <v>10156</v>
      </c>
      <c r="C5" s="124" t="s">
        <v>10157</v>
      </c>
      <c r="D5" s="124" t="s">
        <v>10158</v>
      </c>
      <c r="E5" s="125" t="s">
        <v>10159</v>
      </c>
      <c r="F5" s="126" t="s">
        <v>10160</v>
      </c>
      <c r="G5" s="124" t="s">
        <v>10161</v>
      </c>
    </row>
    <row r="6" s="30" customFormat="true" ht="26.25" hidden="false" customHeight="false" outlineLevel="0" collapsed="false">
      <c r="A6" s="127" t="s">
        <v>10162</v>
      </c>
      <c r="B6" s="52"/>
      <c r="C6" s="52"/>
      <c r="D6" s="52"/>
      <c r="E6" s="52"/>
      <c r="F6" s="128"/>
      <c r="G6" s="52"/>
      <c r="H6" s="37" t="s">
        <v>1538</v>
      </c>
      <c r="L6" s="129" t="str">
        <f aca="false">IF(ISERROR(MATCH(B6,menu!FG24:FG167,0)),"",IF(B6&lt;&gt;"",MATCH(B6,menu!FG24:FG167,0),""))</f>
        <v/>
      </c>
      <c r="M6" s="130" t="e">
        <f aca="false">mspara_productionmandatory</f>
        <v>#NAME?</v>
      </c>
    </row>
    <row r="7" s="30" customFormat="true" ht="15" hidden="false" customHeight="false" outlineLevel="0" collapsed="false">
      <c r="A7" s="127" t="n">
        <v>2</v>
      </c>
      <c r="B7" s="52"/>
      <c r="C7" s="52"/>
      <c r="D7" s="52"/>
      <c r="E7" s="52"/>
      <c r="F7" s="128"/>
      <c r="G7" s="52"/>
      <c r="L7" s="129" t="str">
        <f aca="false">IF(ISERROR(MATCH(B7,menu!FG25:FG170,0)),"",IF(B7&lt;&gt;"",MATCH(B7,menu!FG25:FG170,0),""))</f>
        <v/>
      </c>
      <c r="M7" s="130" t="e">
        <f aca="false">M6</f>
        <v>#NAME?</v>
      </c>
    </row>
    <row r="8" s="30" customFormat="true" ht="15" hidden="false" customHeight="false" outlineLevel="0" collapsed="false">
      <c r="A8" s="127" t="n">
        <v>3</v>
      </c>
      <c r="B8" s="52"/>
      <c r="C8" s="52"/>
      <c r="D8" s="52"/>
      <c r="E8" s="52"/>
      <c r="F8" s="128"/>
      <c r="G8" s="52"/>
      <c r="L8" s="129" t="str">
        <f aca="false">IF(ISERROR(MATCH(B8,menu!FG26:FG171,0)),"",IF(B8&lt;&gt;"",MATCH(B8,menu!FG26:FG171,0),""))</f>
        <v/>
      </c>
      <c r="M8" s="130" t="e">
        <f aca="false">M7</f>
        <v>#NAME?</v>
      </c>
    </row>
    <row r="9" s="30" customFormat="true" ht="15" hidden="false" customHeight="false" outlineLevel="0" collapsed="false">
      <c r="A9" s="127" t="n">
        <v>4</v>
      </c>
      <c r="B9" s="52"/>
      <c r="C9" s="52"/>
      <c r="D9" s="52"/>
      <c r="E9" s="52"/>
      <c r="F9" s="128"/>
      <c r="G9" s="52"/>
      <c r="L9" s="129" t="str">
        <f aca="false">IF(ISERROR(MATCH(B9,menu!FG27:FG172,0)),"",IF(B9&lt;&gt;"",MATCH(B9,menu!FG27:FG172,0),""))</f>
        <v/>
      </c>
      <c r="M9" s="130" t="e">
        <f aca="false">M8</f>
        <v>#NAME?</v>
      </c>
    </row>
    <row r="10" s="30" customFormat="true" ht="15" hidden="false" customHeight="false" outlineLevel="0" collapsed="false">
      <c r="A10" s="127" t="n">
        <v>5</v>
      </c>
      <c r="B10" s="52"/>
      <c r="C10" s="52"/>
      <c r="D10" s="52"/>
      <c r="E10" s="52"/>
      <c r="F10" s="128"/>
      <c r="G10" s="52"/>
      <c r="L10" s="129" t="str">
        <f aca="false">IF(ISERROR(MATCH(B10,menu!FG28:FG173,0)),"",IF(B10&lt;&gt;"",MATCH(B10,menu!FG28:FG173,0),""))</f>
        <v/>
      </c>
      <c r="M10" s="130" t="e">
        <f aca="false">M9</f>
        <v>#NAME?</v>
      </c>
    </row>
    <row r="11" s="30" customFormat="true" ht="15" hidden="false" customHeight="false" outlineLevel="0" collapsed="false">
      <c r="A11" s="127" t="n">
        <v>6</v>
      </c>
      <c r="B11" s="52"/>
      <c r="C11" s="52"/>
      <c r="D11" s="52"/>
      <c r="E11" s="52"/>
      <c r="F11" s="128"/>
      <c r="G11" s="52"/>
      <c r="L11" s="129" t="str">
        <f aca="false">IF(ISERROR(MATCH(B11,menu!FG29:FG174,0)),"",IF(B11&lt;&gt;"",MATCH(B11,menu!FG29:FG174,0),""))</f>
        <v/>
      </c>
      <c r="M11" s="130" t="e">
        <f aca="false">M10</f>
        <v>#NAME?</v>
      </c>
    </row>
    <row r="12" s="30" customFormat="true" ht="15" hidden="false" customHeight="false" outlineLevel="0" collapsed="false">
      <c r="A12" s="127" t="n">
        <v>7</v>
      </c>
      <c r="B12" s="52"/>
      <c r="C12" s="52"/>
      <c r="D12" s="52"/>
      <c r="E12" s="52"/>
      <c r="F12" s="128"/>
      <c r="G12" s="52"/>
      <c r="L12" s="129" t="str">
        <f aca="false">IF(ISERROR(MATCH(B12,menu!FG30:FG175,0)),"",IF(B12&lt;&gt;"",MATCH(B12,menu!FG30:FG175,0),""))</f>
        <v/>
      </c>
      <c r="M12" s="130" t="e">
        <f aca="false">M11</f>
        <v>#NAME?</v>
      </c>
    </row>
    <row r="13" s="30" customFormat="true" ht="15" hidden="false" customHeight="false" outlineLevel="0" collapsed="false">
      <c r="A13" s="127" t="n">
        <v>8</v>
      </c>
      <c r="B13" s="52"/>
      <c r="C13" s="52"/>
      <c r="D13" s="52"/>
      <c r="E13" s="52"/>
      <c r="F13" s="128"/>
      <c r="G13" s="52"/>
      <c r="L13" s="129" t="str">
        <f aca="false">IF(ISERROR(MATCH(B13,menu!FG31:FG176,0)),"",IF(B13&lt;&gt;"",MATCH(B13,menu!FG31:FG176,0),""))</f>
        <v/>
      </c>
      <c r="M13" s="130" t="e">
        <f aca="false">M12</f>
        <v>#NAME?</v>
      </c>
    </row>
    <row r="14" s="30" customFormat="true" ht="15" hidden="false" customHeight="false" outlineLevel="0" collapsed="false">
      <c r="A14" s="127" t="n">
        <v>9</v>
      </c>
      <c r="B14" s="52"/>
      <c r="C14" s="52"/>
      <c r="D14" s="52"/>
      <c r="E14" s="52"/>
      <c r="F14" s="128"/>
      <c r="G14" s="52"/>
      <c r="L14" s="129" t="str">
        <f aca="false">IF(ISERROR(MATCH(B14,menu!FG32:FG177,0)),"",IF(B14&lt;&gt;"",MATCH(B14,menu!FG32:FG177,0),""))</f>
        <v/>
      </c>
      <c r="M14" s="130" t="e">
        <f aca="false">M13</f>
        <v>#NAME?</v>
      </c>
    </row>
    <row r="15" s="30" customFormat="true" ht="15" hidden="false" customHeight="false" outlineLevel="0" collapsed="false">
      <c r="A15" s="127" t="n">
        <v>10</v>
      </c>
      <c r="B15" s="52"/>
      <c r="C15" s="52"/>
      <c r="D15" s="52"/>
      <c r="E15" s="52"/>
      <c r="F15" s="128"/>
      <c r="G15" s="52"/>
      <c r="L15" s="129" t="str">
        <f aca="false">IF(ISERROR(MATCH(B15,menu!FG33:FG178,0)),"",IF(B15&lt;&gt;"",MATCH(B15,menu!FG33:FG178,0),""))</f>
        <v/>
      </c>
      <c r="M15" s="130" t="e">
        <f aca="false">M14</f>
        <v>#NAME?</v>
      </c>
    </row>
    <row r="16" s="30" customFormat="true" ht="15" hidden="false" customHeight="false" outlineLevel="0" collapsed="false">
      <c r="A16" s="127" t="n">
        <v>11</v>
      </c>
      <c r="B16" s="52"/>
      <c r="C16" s="52"/>
      <c r="D16" s="52"/>
      <c r="E16" s="52"/>
      <c r="F16" s="128"/>
      <c r="G16" s="52"/>
      <c r="L16" s="129" t="str">
        <f aca="false">IF(ISERROR(MATCH(B16,menu!FG30:FG179,0)),"",IF(B16&lt;&gt;"",MATCH(B16,menu!FG30:FG179,0),""))</f>
        <v/>
      </c>
      <c r="M16" s="130" t="e">
        <f aca="false">mspara_productionmandatory</f>
        <v>#NAME?</v>
      </c>
    </row>
    <row r="17" s="30" customFormat="true" ht="15" hidden="false" customHeight="false" outlineLevel="0" collapsed="false">
      <c r="A17" s="127" t="n">
        <v>12</v>
      </c>
      <c r="B17" s="52"/>
      <c r="C17" s="52"/>
      <c r="D17" s="52"/>
      <c r="E17" s="52"/>
      <c r="F17" s="128"/>
      <c r="G17" s="52"/>
      <c r="L17" s="129" t="str">
        <f aca="false">IF(ISERROR(MATCH(B17,menu!FG31:FG180,0)),"",IF(B17&lt;&gt;"",MATCH(B17,menu!FG31:FG180,0),""))</f>
        <v/>
      </c>
      <c r="M17" s="130" t="e">
        <f aca="false">M16</f>
        <v>#NAME?</v>
      </c>
    </row>
    <row r="18" s="30" customFormat="true" ht="15" hidden="false" customHeight="false" outlineLevel="0" collapsed="false">
      <c r="A18" s="127" t="n">
        <v>13</v>
      </c>
      <c r="B18" s="52"/>
      <c r="C18" s="52"/>
      <c r="D18" s="52"/>
      <c r="E18" s="52"/>
      <c r="F18" s="128"/>
      <c r="G18" s="52"/>
      <c r="L18" s="129" t="str">
        <f aca="false">IF(ISERROR(MATCH(B18,menu!FG36:FG181,0)),"",IF(B18&lt;&gt;"",MATCH(B18,menu!FG36:FG181,0),""))</f>
        <v/>
      </c>
      <c r="M18" s="130" t="e">
        <f aca="false">M17</f>
        <v>#NAME?</v>
      </c>
    </row>
    <row r="19" s="30" customFormat="true" ht="15" hidden="false" customHeight="false" outlineLevel="0" collapsed="false">
      <c r="A19" s="127" t="n">
        <v>14</v>
      </c>
      <c r="B19" s="52"/>
      <c r="C19" s="52"/>
      <c r="D19" s="52"/>
      <c r="E19" s="52"/>
      <c r="F19" s="128"/>
      <c r="G19" s="52"/>
      <c r="L19" s="129" t="str">
        <f aca="false">IF(ISERROR(MATCH(B19,menu!FG32:FG182,0)),"",IF(B19&lt;&gt;"",MATCH(B19,menu!FG32:FG182,0),""))</f>
        <v/>
      </c>
      <c r="M19" s="130" t="e">
        <f aca="false">M18</f>
        <v>#NAME?</v>
      </c>
    </row>
    <row r="20" s="30" customFormat="true" ht="15" hidden="false" customHeight="false" outlineLevel="0" collapsed="false">
      <c r="A20" s="127" t="n">
        <v>15</v>
      </c>
      <c r="B20" s="52"/>
      <c r="C20" s="52"/>
      <c r="D20" s="52"/>
      <c r="E20" s="52"/>
      <c r="F20" s="128"/>
      <c r="G20" s="52"/>
      <c r="L20" s="129" t="str">
        <f aca="false">IF(ISERROR(MATCH(B20,menu!FG38:FG183,0)),"",IF(B20&lt;&gt;"",MATCH(B20,menu!FG38:FG183,0),""))</f>
        <v/>
      </c>
      <c r="M20" s="130" t="e">
        <f aca="false">M19</f>
        <v>#NAME?</v>
      </c>
    </row>
    <row r="21" s="30" customFormat="true" ht="15" hidden="false" customHeight="false" outlineLevel="0" collapsed="false">
      <c r="A21" s="127" t="n">
        <v>16</v>
      </c>
      <c r="B21" s="52"/>
      <c r="C21" s="52"/>
      <c r="D21" s="52"/>
      <c r="E21" s="52"/>
      <c r="F21" s="128"/>
      <c r="G21" s="52"/>
      <c r="L21" s="129" t="str">
        <f aca="false">IF(ISERROR(MATCH(B21,menu!FG33:FG184,0)),"",IF(B21&lt;&gt;"",MATCH(B21,menu!FG33:FG184,0),""))</f>
        <v/>
      </c>
      <c r="M21" s="130" t="e">
        <f aca="false">M20</f>
        <v>#NAME?</v>
      </c>
    </row>
    <row r="22" s="30" customFormat="true" ht="15" hidden="false" customHeight="false" outlineLevel="0" collapsed="false">
      <c r="A22" s="127" t="n">
        <v>17</v>
      </c>
      <c r="B22" s="52"/>
      <c r="C22" s="52"/>
      <c r="D22" s="52"/>
      <c r="E22" s="52"/>
      <c r="F22" s="128"/>
      <c r="G22" s="52"/>
      <c r="L22" s="129" t="str">
        <f aca="false">IF(ISERROR(MATCH(B22,menu!FG40:FG185,0)),"",IF(B22&lt;&gt;"",MATCH(B22,menu!FG40:FG185,0),""))</f>
        <v/>
      </c>
      <c r="M22" s="130" t="e">
        <f aca="false">M21</f>
        <v>#NAME?</v>
      </c>
    </row>
    <row r="23" s="30" customFormat="true" ht="15" hidden="false" customHeight="false" outlineLevel="0" collapsed="false">
      <c r="A23" s="127" t="n">
        <v>18</v>
      </c>
      <c r="B23" s="52"/>
      <c r="C23" s="52"/>
      <c r="D23" s="52"/>
      <c r="E23" s="52"/>
      <c r="F23" s="128"/>
      <c r="G23" s="52"/>
      <c r="L23" s="129" t="str">
        <f aca="false">IF(ISERROR(MATCH(B23,menu!FG34:FG186,0)),"",IF(B23&lt;&gt;"",MATCH(B23,menu!FG34:FG186,0),""))</f>
        <v/>
      </c>
      <c r="M23" s="130" t="e">
        <f aca="false">M22</f>
        <v>#NAME?</v>
      </c>
    </row>
    <row r="24" s="30" customFormat="true" ht="15" hidden="false" customHeight="false" outlineLevel="0" collapsed="false">
      <c r="A24" s="127" t="n">
        <v>19</v>
      </c>
      <c r="B24" s="52"/>
      <c r="C24" s="52"/>
      <c r="D24" s="52"/>
      <c r="E24" s="52"/>
      <c r="F24" s="128"/>
      <c r="G24" s="52"/>
      <c r="L24" s="129" t="str">
        <f aca="false">IF(ISERROR(MATCH(B24,menu!FG104:FG187,0)),"",IF(B24&lt;&gt;"",MATCH(B24,menu!FG104:FG187,0),""))</f>
        <v/>
      </c>
      <c r="M24" s="130" t="e">
        <f aca="false">M23</f>
        <v>#NAME?</v>
      </c>
    </row>
    <row r="25" s="30" customFormat="true" ht="15" hidden="false" customHeight="false" outlineLevel="0" collapsed="false">
      <c r="A25" s="127" t="n">
        <v>20</v>
      </c>
      <c r="B25" s="52"/>
      <c r="C25" s="52"/>
      <c r="D25" s="52"/>
      <c r="E25" s="52"/>
      <c r="F25" s="128"/>
      <c r="G25" s="52"/>
      <c r="L25" s="129" t="str">
        <f aca="false">IF(ISERROR(MATCH(B25,menu!FG35:FG188,0)),"",IF(B25&lt;&gt;"",MATCH(B25,menu!FG35:FG188,0),""))</f>
        <v/>
      </c>
      <c r="M25" s="130" t="e">
        <f aca="false">M24</f>
        <v>#NAME?</v>
      </c>
    </row>
    <row r="26" s="30" customFormat="true" ht="15" hidden="false" customHeight="false" outlineLevel="0" collapsed="false"/>
    <row r="27" s="30" customFormat="true" ht="15" hidden="false" customHeight="false" outlineLevel="0" collapsed="false"/>
    <row r="28" s="30" customFormat="true" ht="15" hidden="false" customHeight="false" outlineLevel="0" collapsed="false"/>
    <row r="29" s="30" customFormat="true" ht="15" hidden="false" customHeight="false" outlineLevel="0" collapsed="false"/>
    <row r="30" s="30" customFormat="true" ht="15" hidden="false" customHeight="false" outlineLevel="0" collapsed="false"/>
    <row r="31" s="30" customFormat="true" ht="15" hidden="false" customHeight="false" outlineLevel="0" collapsed="false"/>
    <row r="32" s="30" customFormat="true" ht="15" hidden="false" customHeight="false" outlineLevel="0" collapsed="false"/>
    <row r="33" s="30" customFormat="true" ht="15" hidden="false" customHeight="false" outlineLevel="0" collapsed="false"/>
    <row r="34" s="30" customFormat="true" ht="15" hidden="false" customHeight="false" outlineLevel="0" collapsed="false"/>
    <row r="35" s="30" customFormat="true" ht="15" hidden="false" customHeight="false" outlineLevel="0" collapsed="false"/>
    <row r="36" s="30" customFormat="true" ht="15" hidden="false" customHeight="false" outlineLevel="0" collapsed="false"/>
    <row r="37" s="30" customFormat="true" ht="15" hidden="false" customHeight="false" outlineLevel="0" collapsed="false"/>
    <row r="38" s="30" customFormat="true" ht="15" hidden="false" customHeight="false" outlineLevel="0" collapsed="false"/>
    <row r="39" s="30" customFormat="true" ht="15" hidden="false" customHeight="false" outlineLevel="0" collapsed="false"/>
    <row r="40" s="30" customFormat="true" ht="15" hidden="false" customHeight="false" outlineLevel="0" collapsed="false"/>
    <row r="41" s="30" customFormat="true" ht="15" hidden="false" customHeight="false" outlineLevel="0" collapsed="false"/>
    <row r="42" s="30" customFormat="true" ht="15" hidden="false" customHeight="false" outlineLevel="0" collapsed="false"/>
    <row r="43" s="30" customFormat="true" ht="15" hidden="false" customHeight="false" outlineLevel="0" collapsed="false"/>
    <row r="44" s="30" customFormat="true" ht="15" hidden="false" customHeight="false" outlineLevel="0" collapsed="false"/>
    <row r="45" s="30" customFormat="true" ht="15" hidden="false" customHeight="false" outlineLevel="0" collapsed="false"/>
    <row r="46" s="30" customFormat="true" ht="15" hidden="false" customHeight="false" outlineLevel="0" collapsed="false"/>
    <row r="47" s="30" customFormat="true" ht="15" hidden="false" customHeight="false" outlineLevel="0" collapsed="false"/>
    <row r="48" s="30" customFormat="true" ht="15" hidden="false" customHeight="false" outlineLevel="0" collapsed="false"/>
    <row r="49" s="30" customFormat="true" ht="15" hidden="false" customHeight="false" outlineLevel="0" collapsed="false"/>
    <row r="50" s="30" customFormat="true" ht="15" hidden="false" customHeight="false" outlineLevel="0" collapsed="false"/>
    <row r="51" s="30" customFormat="true" ht="15" hidden="false" customHeight="false" outlineLevel="0" collapsed="false"/>
    <row r="52" s="30" customFormat="true" ht="15" hidden="false" customHeight="false" outlineLevel="0" collapsed="false"/>
    <row r="53" s="30" customFormat="true" ht="15" hidden="false" customHeight="false" outlineLevel="0" collapsed="false"/>
    <row r="54" s="30" customFormat="true" ht="15" hidden="false" customHeight="false" outlineLevel="0" collapsed="false"/>
    <row r="55" s="30" customFormat="true" ht="15" hidden="false" customHeight="false" outlineLevel="0" collapsed="false"/>
    <row r="56" s="30" customFormat="true" ht="15" hidden="false" customHeight="false" outlineLevel="0" collapsed="false"/>
    <row r="57" s="30" customFormat="true" ht="15" hidden="false" customHeight="false" outlineLevel="0" collapsed="false"/>
    <row r="58" s="30" customFormat="true" ht="15" hidden="false" customHeight="false" outlineLevel="0" collapsed="false"/>
    <row r="59" s="30" customFormat="true" ht="15" hidden="false" customHeight="false" outlineLevel="0" collapsed="false"/>
    <row r="60" s="30" customFormat="true" ht="15" hidden="false" customHeight="false" outlineLevel="0" collapsed="false"/>
    <row r="61" s="30" customFormat="true" ht="15" hidden="false" customHeight="false" outlineLevel="0" collapsed="false"/>
    <row r="62" s="30" customFormat="true" ht="15" hidden="false" customHeight="false" outlineLevel="0" collapsed="false"/>
    <row r="63" s="30" customFormat="true" ht="15" hidden="false" customHeight="false" outlineLevel="0" collapsed="false"/>
    <row r="64" s="30" customFormat="true" ht="15" hidden="false" customHeight="false" outlineLevel="0" collapsed="false"/>
    <row r="65" s="30" customFormat="true" ht="15" hidden="false" customHeight="false" outlineLevel="0" collapsed="false"/>
    <row r="66" s="30" customFormat="true" ht="15" hidden="false" customHeight="false" outlineLevel="0" collapsed="false"/>
    <row r="67" s="30" customFormat="true" ht="15" hidden="false" customHeight="false" outlineLevel="0" collapsed="false"/>
    <row r="68" s="30" customFormat="true" ht="15" hidden="false" customHeight="false" outlineLevel="0" collapsed="false"/>
    <row r="69" s="30" customFormat="true" ht="15" hidden="false" customHeight="false" outlineLevel="0" collapsed="false"/>
    <row r="70" s="30" customFormat="true" ht="15" hidden="false" customHeight="false" outlineLevel="0" collapsed="false"/>
    <row r="71" s="30" customFormat="true" ht="15" hidden="false" customHeight="false" outlineLevel="0" collapsed="false"/>
    <row r="72" s="30" customFormat="true" ht="15" hidden="false" customHeight="false" outlineLevel="0" collapsed="false"/>
    <row r="73" s="30" customFormat="true" ht="15" hidden="false" customHeight="false" outlineLevel="0" collapsed="false"/>
    <row r="74" s="30" customFormat="true" ht="15" hidden="false" customHeight="false" outlineLevel="0" collapsed="false"/>
    <row r="75" s="30" customFormat="true" ht="15" hidden="false" customHeight="false" outlineLevel="0" collapsed="false"/>
    <row r="76" s="30" customFormat="true" ht="15" hidden="false" customHeight="false" outlineLevel="0" collapsed="false"/>
    <row r="77" s="30" customFormat="true" ht="15" hidden="false" customHeight="false" outlineLevel="0" collapsed="false"/>
  </sheetData>
  <sheetProtection sheet="true" password="ff6a" objects="true" scenarios="true"/>
  <dataValidations count="6">
    <dataValidation allowBlank="true" operator="between" showDropDown="false" showErrorMessage="true" showInputMessage="true" sqref="G6:G25" type="list">
      <formula1>Prod_Unit</formula1>
      <formula2>0</formula2>
    </dataValidation>
    <dataValidation allowBlank="true" operator="between" showDropDown="false" showErrorMessage="true" showInputMessage="true" sqref="D6:D25" type="list">
      <formula1>EPRTR_subcategories</formula1>
      <formula2>0</formula2>
    </dataValidation>
    <dataValidation allowBlank="true" operator="between" showDropDown="false" showErrorMessage="true" showInputMessage="true" sqref="C6:C25" type="list">
      <formula1>IPPCcodici</formula1>
      <formula2>0</formula2>
    </dataValidation>
    <dataValidation allowBlank="true" operator="between" showDropDown="false" showErrorMessage="true" showInputMessage="true" sqref="E6:E25" type="list">
      <formula1>NOSEPcodici</formula1>
      <formula2>0</formula2>
    </dataValidation>
    <dataValidation allowBlank="true" operator="between" showDropDown="false" showErrorMessage="true" showInputMessage="true" sqref="B6:B25" type="list">
      <formula1>PRTRcodici</formula1>
      <formula2>0</formula2>
    </dataValidation>
    <dataValidation allowBlank="true" operator="greaterThanOrEqual" showDropDown="false" showErrorMessage="true" showInputMessage="true" sqref="F6:F25" type="decimal">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I98"/>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J13" activeCellId="0" sqref="J13"/>
    </sheetView>
  </sheetViews>
  <sheetFormatPr defaultColWidth="8.55078125" defaultRowHeight="15" zeroHeight="false" outlineLevelRow="0" outlineLevelCol="0"/>
  <cols>
    <col collapsed="false" customWidth="true" hidden="false" outlineLevel="0" max="1" min="1" style="0" width="39.28"/>
    <col collapsed="false" customWidth="true" hidden="false" outlineLevel="0" max="2" min="2" style="0" width="9.58"/>
    <col collapsed="false" customWidth="true" hidden="false" outlineLevel="0" max="4" min="4" style="0" width="15.29"/>
    <col collapsed="false" customWidth="true" hidden="false" outlineLevel="0" max="5" min="5" style="0" width="14.01"/>
    <col collapsed="false" customWidth="true" hidden="false" outlineLevel="0" max="6" min="6" style="0" width="10.14"/>
    <col collapsed="false" customWidth="true" hidden="false" outlineLevel="0" max="7" min="7" style="0" width="19.14"/>
    <col collapsed="false" customWidth="true" hidden="false" outlineLevel="0" max="8" min="8" style="0" width="23.01"/>
    <col collapsed="false" customWidth="true" hidden="false" outlineLevel="0" max="9" min="9" style="0" width="16.29"/>
    <col collapsed="false" customWidth="true" hidden="false" outlineLevel="0" max="10" min="10" style="0" width="23.86"/>
    <col collapsed="false" customWidth="true" hidden="true" outlineLevel="0" max="11" min="11" style="0" width="23.86"/>
    <col collapsed="false" customWidth="true" hidden="false" outlineLevel="0" max="12" min="12" style="0" width="36.99"/>
    <col collapsed="false" customWidth="true" hidden="false" outlineLevel="0" max="13" min="13" style="0" width="10.14"/>
    <col collapsed="false" customWidth="true" hidden="false" outlineLevel="0" max="14" min="14" style="0" width="26.85"/>
    <col collapsed="false" customWidth="true" hidden="false" outlineLevel="0" max="33" min="15" style="0" width="16.57"/>
  </cols>
  <sheetData>
    <row r="1" s="30" customFormat="true" ht="15" hidden="false" customHeight="false" outlineLevel="0" collapsed="false">
      <c r="A1" s="31" t="s">
        <v>10163</v>
      </c>
      <c r="L1" s="31" t="s">
        <v>10164</v>
      </c>
    </row>
    <row r="2" s="30" customFormat="true" ht="15" hidden="false" customHeight="false" outlineLevel="0" collapsed="false"/>
    <row r="3" s="30" customFormat="true" ht="15" hidden="false" customHeight="true" outlineLevel="0" collapsed="false">
      <c r="A3" s="131" t="s">
        <v>10165</v>
      </c>
      <c r="B3" s="131" t="s">
        <v>10166</v>
      </c>
      <c r="C3" s="131"/>
      <c r="D3" s="132" t="s">
        <v>10167</v>
      </c>
      <c r="E3" s="132"/>
      <c r="F3" s="132" t="s">
        <v>10168</v>
      </c>
      <c r="G3" s="132"/>
      <c r="H3" s="132"/>
      <c r="I3" s="133" t="s">
        <v>10169</v>
      </c>
      <c r="L3" s="131" t="s">
        <v>10165</v>
      </c>
      <c r="M3" s="134" t="s">
        <v>10170</v>
      </c>
      <c r="N3" s="131" t="s">
        <v>10171</v>
      </c>
      <c r="O3" s="131"/>
      <c r="P3" s="131"/>
      <c r="Q3" s="131"/>
      <c r="R3" s="131"/>
      <c r="S3" s="131"/>
      <c r="T3" s="131"/>
      <c r="U3" s="131"/>
      <c r="V3" s="131"/>
      <c r="W3" s="131"/>
      <c r="X3" s="131"/>
      <c r="Y3" s="131"/>
      <c r="Z3" s="131"/>
      <c r="AA3" s="131"/>
      <c r="AB3" s="131"/>
      <c r="AC3" s="131"/>
      <c r="AD3" s="131"/>
      <c r="AE3" s="131"/>
      <c r="AF3" s="131"/>
      <c r="AG3" s="131"/>
    </row>
    <row r="4" s="30" customFormat="true" ht="49.5" hidden="false" customHeight="true" outlineLevel="0" collapsed="false">
      <c r="A4" s="131"/>
      <c r="B4" s="131"/>
      <c r="C4" s="131"/>
      <c r="D4" s="135" t="s">
        <v>10172</v>
      </c>
      <c r="E4" s="135" t="s">
        <v>10173</v>
      </c>
      <c r="F4" s="135" t="s">
        <v>10174</v>
      </c>
      <c r="G4" s="135" t="s">
        <v>10175</v>
      </c>
      <c r="H4" s="135" t="s">
        <v>10176</v>
      </c>
      <c r="I4" s="132" t="s">
        <v>10177</v>
      </c>
      <c r="L4" s="131"/>
      <c r="M4" s="134" t="s">
        <v>10178</v>
      </c>
      <c r="N4" s="136" t="s">
        <v>10179</v>
      </c>
      <c r="O4" s="137" t="s">
        <v>10180</v>
      </c>
      <c r="P4" s="137" t="s">
        <v>10181</v>
      </c>
      <c r="Q4" s="137" t="s">
        <v>10182</v>
      </c>
      <c r="R4" s="137" t="s">
        <v>10183</v>
      </c>
      <c r="S4" s="137" t="s">
        <v>10184</v>
      </c>
      <c r="T4" s="137" t="s">
        <v>10185</v>
      </c>
      <c r="U4" s="137" t="s">
        <v>10186</v>
      </c>
      <c r="V4" s="137" t="s">
        <v>10187</v>
      </c>
      <c r="W4" s="137" t="s">
        <v>10188</v>
      </c>
      <c r="X4" s="137" t="s">
        <v>10189</v>
      </c>
      <c r="Y4" s="137" t="s">
        <v>10190</v>
      </c>
      <c r="Z4" s="137" t="s">
        <v>10191</v>
      </c>
      <c r="AA4" s="137" t="s">
        <v>10192</v>
      </c>
      <c r="AB4" s="137" t="s">
        <v>10193</v>
      </c>
      <c r="AC4" s="137" t="s">
        <v>10194</v>
      </c>
      <c r="AD4" s="137" t="s">
        <v>10195</v>
      </c>
      <c r="AE4" s="137" t="s">
        <v>10196</v>
      </c>
      <c r="AF4" s="137" t="s">
        <v>10197</v>
      </c>
      <c r="AG4" s="137" t="s">
        <v>10198</v>
      </c>
    </row>
    <row r="5" s="30" customFormat="true" ht="21.75" hidden="false" customHeight="true" outlineLevel="0" collapsed="false">
      <c r="A5" s="138" t="s">
        <v>10199</v>
      </c>
      <c r="B5" s="139"/>
      <c r="C5" s="140"/>
      <c r="D5" s="141"/>
      <c r="E5" s="142"/>
      <c r="F5" s="142"/>
      <c r="G5" s="142"/>
      <c r="H5" s="142"/>
      <c r="I5" s="143"/>
      <c r="L5" s="144" t="s">
        <v>10199</v>
      </c>
      <c r="M5" s="143"/>
      <c r="N5" s="145"/>
      <c r="O5" s="145"/>
      <c r="P5" s="145"/>
      <c r="Q5" s="145"/>
      <c r="R5" s="145"/>
      <c r="S5" s="145"/>
      <c r="T5" s="145"/>
      <c r="U5" s="145"/>
      <c r="V5" s="145"/>
      <c r="W5" s="145"/>
      <c r="X5" s="145"/>
      <c r="Y5" s="145"/>
      <c r="Z5" s="145"/>
      <c r="AA5" s="145"/>
      <c r="AB5" s="145"/>
      <c r="AC5" s="145"/>
      <c r="AD5" s="145"/>
      <c r="AE5" s="145"/>
      <c r="AF5" s="145"/>
      <c r="AG5" s="145"/>
    </row>
    <row r="6" s="30" customFormat="true" ht="15" hidden="false" customHeight="false" outlineLevel="0" collapsed="false">
      <c r="A6" s="146" t="s">
        <v>10200</v>
      </c>
      <c r="B6" s="147" t="n">
        <v>100</v>
      </c>
      <c r="C6" s="148" t="s">
        <v>10201</v>
      </c>
      <c r="D6" s="149"/>
      <c r="E6" s="149"/>
      <c r="F6" s="150"/>
      <c r="G6" s="150"/>
      <c r="H6" s="151"/>
      <c r="I6" s="150"/>
      <c r="J6" s="152" t="str">
        <f aca="false">IF(AI6=D6,"ok", "somma parziali diversa da totale")</f>
        <v>ok</v>
      </c>
      <c r="K6" s="30" t="n">
        <v>200</v>
      </c>
      <c r="L6" s="146" t="s">
        <v>10200</v>
      </c>
      <c r="M6" s="148" t="s">
        <v>10201</v>
      </c>
      <c r="N6" s="149"/>
      <c r="O6" s="149"/>
      <c r="P6" s="149"/>
      <c r="Q6" s="149"/>
      <c r="R6" s="149"/>
      <c r="S6" s="149"/>
      <c r="T6" s="149"/>
      <c r="U6" s="149"/>
      <c r="V6" s="149"/>
      <c r="W6" s="149"/>
      <c r="X6" s="149"/>
      <c r="Y6" s="149"/>
      <c r="Z6" s="149"/>
      <c r="AA6" s="149"/>
      <c r="AB6" s="149"/>
      <c r="AC6" s="149"/>
      <c r="AD6" s="149"/>
      <c r="AE6" s="149"/>
      <c r="AF6" s="149"/>
      <c r="AG6" s="149"/>
      <c r="AI6" s="30" t="n">
        <f aca="false">SUM(N6:AG6)</f>
        <v>0</v>
      </c>
    </row>
    <row r="7" s="30" customFormat="true" ht="20.25" hidden="false" customHeight="true" outlineLevel="0" collapsed="false">
      <c r="A7" s="146" t="s">
        <v>10202</v>
      </c>
      <c r="B7" s="147" t="n">
        <v>500</v>
      </c>
      <c r="C7" s="148" t="s">
        <v>10201</v>
      </c>
      <c r="D7" s="149"/>
      <c r="E7" s="149"/>
      <c r="F7" s="52"/>
      <c r="G7" s="52"/>
      <c r="H7" s="36"/>
      <c r="I7" s="52"/>
      <c r="J7" s="152" t="str">
        <f aca="false">IF(AI7=D7,"ok", "somma parziali diversa da totale")</f>
        <v>ok</v>
      </c>
      <c r="K7" s="30" t="n">
        <v>1200</v>
      </c>
      <c r="L7" s="146" t="s">
        <v>10202</v>
      </c>
      <c r="M7" s="148" t="s">
        <v>10201</v>
      </c>
      <c r="N7" s="149"/>
      <c r="O7" s="149"/>
      <c r="P7" s="149"/>
      <c r="Q7" s="149"/>
      <c r="R7" s="149"/>
      <c r="S7" s="149"/>
      <c r="T7" s="149"/>
      <c r="U7" s="149"/>
      <c r="V7" s="149"/>
      <c r="W7" s="149"/>
      <c r="X7" s="149"/>
      <c r="Y7" s="149"/>
      <c r="Z7" s="149"/>
      <c r="AA7" s="149"/>
      <c r="AB7" s="149"/>
      <c r="AC7" s="149"/>
      <c r="AD7" s="149"/>
      <c r="AE7" s="149"/>
      <c r="AF7" s="149"/>
      <c r="AG7" s="149"/>
      <c r="AI7" s="30" t="n">
        <f aca="false">SUM(N7:AG7)</f>
        <v>0</v>
      </c>
    </row>
    <row r="8" s="30" customFormat="true" ht="20.25" hidden="false" customHeight="true" outlineLevel="0" collapsed="false">
      <c r="A8" s="146" t="s">
        <v>10203</v>
      </c>
      <c r="B8" s="147" t="n">
        <v>100000</v>
      </c>
      <c r="C8" s="148" t="s">
        <v>10201</v>
      </c>
      <c r="D8" s="149"/>
      <c r="E8" s="149"/>
      <c r="F8" s="52"/>
      <c r="G8" s="52"/>
      <c r="H8" s="36"/>
      <c r="I8" s="52"/>
      <c r="J8" s="152" t="str">
        <f aca="false">IF(AI8=D8,"ok", "somma parziali diversa da totale")</f>
        <v>ok</v>
      </c>
      <c r="K8" s="30" t="n">
        <v>150</v>
      </c>
      <c r="L8" s="146" t="s">
        <v>10203</v>
      </c>
      <c r="M8" s="148" t="s">
        <v>10201</v>
      </c>
      <c r="N8" s="149"/>
      <c r="O8" s="149"/>
      <c r="P8" s="149"/>
      <c r="Q8" s="149"/>
      <c r="R8" s="149"/>
      <c r="S8" s="149"/>
      <c r="T8" s="149"/>
      <c r="U8" s="149"/>
      <c r="V8" s="149"/>
      <c r="W8" s="149"/>
      <c r="X8" s="149"/>
      <c r="Y8" s="149"/>
      <c r="Z8" s="149"/>
      <c r="AA8" s="149"/>
      <c r="AB8" s="149"/>
      <c r="AC8" s="149"/>
      <c r="AD8" s="149"/>
      <c r="AE8" s="149"/>
      <c r="AF8" s="149"/>
      <c r="AG8" s="149"/>
      <c r="AI8" s="30" t="n">
        <f aca="false">SUM(N8:AG8)</f>
        <v>0</v>
      </c>
    </row>
    <row r="9" s="30" customFormat="true" ht="18" hidden="false" customHeight="true" outlineLevel="0" collapsed="false">
      <c r="A9" s="146" t="s">
        <v>10204</v>
      </c>
      <c r="B9" s="147" t="n">
        <v>100</v>
      </c>
      <c r="C9" s="148" t="s">
        <v>10205</v>
      </c>
      <c r="D9" s="149"/>
      <c r="E9" s="149"/>
      <c r="F9" s="52"/>
      <c r="G9" s="52"/>
      <c r="H9" s="36"/>
      <c r="I9" s="52"/>
      <c r="J9" s="152" t="str">
        <f aca="false">IF(AI9=D9,"ok", "somma parziali diversa da totale")</f>
        <v>ok</v>
      </c>
      <c r="K9" s="30" t="n">
        <v>500</v>
      </c>
      <c r="L9" s="146" t="s">
        <v>10204</v>
      </c>
      <c r="M9" s="148" t="s">
        <v>10205</v>
      </c>
      <c r="N9" s="149"/>
      <c r="O9" s="149"/>
      <c r="P9" s="149"/>
      <c r="Q9" s="149"/>
      <c r="R9" s="149"/>
      <c r="S9" s="149"/>
      <c r="T9" s="149"/>
      <c r="U9" s="149"/>
      <c r="V9" s="149"/>
      <c r="W9" s="149"/>
      <c r="X9" s="149"/>
      <c r="Y9" s="149"/>
      <c r="Z9" s="149"/>
      <c r="AA9" s="149"/>
      <c r="AB9" s="149"/>
      <c r="AC9" s="149"/>
      <c r="AD9" s="149"/>
      <c r="AE9" s="149"/>
      <c r="AF9" s="149"/>
      <c r="AG9" s="149"/>
      <c r="AI9" s="30" t="n">
        <f aca="false">SUM(N9:AG9)</f>
        <v>0</v>
      </c>
    </row>
    <row r="10" s="30" customFormat="true" ht="18" hidden="false" customHeight="true" outlineLevel="0" collapsed="false">
      <c r="A10" s="146" t="s">
        <v>10206</v>
      </c>
      <c r="B10" s="147" t="n">
        <v>10</v>
      </c>
      <c r="C10" s="148" t="s">
        <v>10201</v>
      </c>
      <c r="D10" s="149"/>
      <c r="E10" s="149"/>
      <c r="F10" s="52"/>
      <c r="G10" s="52"/>
      <c r="H10" s="36"/>
      <c r="I10" s="52"/>
      <c r="J10" s="152" t="str">
        <f aca="false">IF(AI10=D10,"ok", "somma parziali diversa da totale")</f>
        <v>ok</v>
      </c>
      <c r="K10" s="30" t="n">
        <v>340</v>
      </c>
      <c r="L10" s="146" t="s">
        <v>10206</v>
      </c>
      <c r="M10" s="148" t="s">
        <v>10201</v>
      </c>
      <c r="N10" s="149"/>
      <c r="O10" s="149"/>
      <c r="P10" s="149"/>
      <c r="Q10" s="149"/>
      <c r="R10" s="149"/>
      <c r="S10" s="149"/>
      <c r="T10" s="149"/>
      <c r="U10" s="149"/>
      <c r="V10" s="149"/>
      <c r="W10" s="149"/>
      <c r="X10" s="149"/>
      <c r="Y10" s="149"/>
      <c r="Z10" s="149"/>
      <c r="AA10" s="149"/>
      <c r="AB10" s="149"/>
      <c r="AC10" s="149"/>
      <c r="AD10" s="149"/>
      <c r="AE10" s="149"/>
      <c r="AF10" s="149"/>
      <c r="AG10" s="149"/>
      <c r="AI10" s="30" t="n">
        <f aca="false">SUM(N10:AG10)</f>
        <v>0</v>
      </c>
    </row>
    <row r="11" s="30" customFormat="true" ht="17.25" hidden="false" customHeight="true" outlineLevel="0" collapsed="false">
      <c r="A11" s="146" t="s">
        <v>10207</v>
      </c>
      <c r="B11" s="147" t="n">
        <v>10</v>
      </c>
      <c r="C11" s="148" t="s">
        <v>10201</v>
      </c>
      <c r="D11" s="149"/>
      <c r="E11" s="149"/>
      <c r="F11" s="52"/>
      <c r="G11" s="52"/>
      <c r="H11" s="36"/>
      <c r="I11" s="52"/>
      <c r="J11" s="152" t="str">
        <f aca="false">IF(AI11=D11,"ok", "somma parziali diversa da totale")</f>
        <v>ok</v>
      </c>
      <c r="K11" s="30" t="n">
        <v>1500</v>
      </c>
      <c r="L11" s="146" t="s">
        <v>10207</v>
      </c>
      <c r="M11" s="148" t="s">
        <v>10201</v>
      </c>
      <c r="N11" s="149"/>
      <c r="O11" s="149"/>
      <c r="P11" s="149"/>
      <c r="Q11" s="149"/>
      <c r="R11" s="149"/>
      <c r="S11" s="149"/>
      <c r="T11" s="149"/>
      <c r="U11" s="149"/>
      <c r="V11" s="149"/>
      <c r="W11" s="149"/>
      <c r="X11" s="149"/>
      <c r="Y11" s="149"/>
      <c r="Z11" s="149"/>
      <c r="AA11" s="149"/>
      <c r="AB11" s="149"/>
      <c r="AC11" s="149"/>
      <c r="AD11" s="149"/>
      <c r="AE11" s="149"/>
      <c r="AF11" s="149"/>
      <c r="AG11" s="149"/>
      <c r="AI11" s="30" t="n">
        <f aca="false">SUM(N11:AG11)</f>
        <v>0</v>
      </c>
    </row>
    <row r="12" s="30" customFormat="true" ht="23.25" hidden="false" customHeight="true" outlineLevel="0" collapsed="false">
      <c r="A12" s="146" t="s">
        <v>10208</v>
      </c>
      <c r="B12" s="147" t="n">
        <v>100</v>
      </c>
      <c r="C12" s="148" t="s">
        <v>10201</v>
      </c>
      <c r="D12" s="149"/>
      <c r="E12" s="149"/>
      <c r="F12" s="52"/>
      <c r="G12" s="52"/>
      <c r="H12" s="36"/>
      <c r="I12" s="52"/>
      <c r="J12" s="152" t="str">
        <f aca="false">IF(AI12=D12,"ok", "somma parziali diversa da totale")</f>
        <v>ok</v>
      </c>
      <c r="K12" s="30" t="n">
        <v>11600</v>
      </c>
      <c r="L12" s="146" t="s">
        <v>10208</v>
      </c>
      <c r="M12" s="148" t="s">
        <v>10201</v>
      </c>
      <c r="N12" s="149"/>
      <c r="O12" s="149"/>
      <c r="P12" s="149"/>
      <c r="Q12" s="149"/>
      <c r="R12" s="149"/>
      <c r="S12" s="149"/>
      <c r="T12" s="149"/>
      <c r="U12" s="149"/>
      <c r="V12" s="149"/>
      <c r="W12" s="149"/>
      <c r="X12" s="149"/>
      <c r="Y12" s="149"/>
      <c r="Z12" s="149"/>
      <c r="AA12" s="149"/>
      <c r="AB12" s="149"/>
      <c r="AC12" s="149"/>
      <c r="AD12" s="149"/>
      <c r="AE12" s="149"/>
      <c r="AF12" s="149"/>
      <c r="AG12" s="149"/>
      <c r="AI12" s="30" t="n">
        <f aca="false">SUM(N12:AG12)</f>
        <v>0</v>
      </c>
    </row>
    <row r="13" s="30" customFormat="true" ht="17.25" hidden="false" customHeight="true" outlineLevel="0" collapsed="false">
      <c r="A13" s="146" t="s">
        <v>10209</v>
      </c>
      <c r="B13" s="147" t="n">
        <v>100</v>
      </c>
      <c r="C13" s="148" t="s">
        <v>10201</v>
      </c>
      <c r="D13" s="149"/>
      <c r="E13" s="149"/>
      <c r="F13" s="52"/>
      <c r="G13" s="52"/>
      <c r="H13" s="36"/>
      <c r="I13" s="52"/>
      <c r="J13" s="152" t="str">
        <f aca="false">IF(AI13=D13,"ok", "somma parziali diversa da totale")</f>
        <v>ok</v>
      </c>
      <c r="K13" s="30" t="n">
        <v>1500</v>
      </c>
      <c r="L13" s="146" t="s">
        <v>10209</v>
      </c>
      <c r="M13" s="148" t="s">
        <v>10201</v>
      </c>
      <c r="N13" s="149"/>
      <c r="O13" s="149"/>
      <c r="P13" s="149"/>
      <c r="Q13" s="149"/>
      <c r="R13" s="149"/>
      <c r="S13" s="149"/>
      <c r="T13" s="149"/>
      <c r="U13" s="149"/>
      <c r="V13" s="149"/>
      <c r="W13" s="149"/>
      <c r="X13" s="149"/>
      <c r="Y13" s="149"/>
      <c r="Z13" s="149"/>
      <c r="AA13" s="149"/>
      <c r="AB13" s="149"/>
      <c r="AC13" s="149"/>
      <c r="AD13" s="149"/>
      <c r="AE13" s="149"/>
      <c r="AF13" s="149"/>
      <c r="AG13" s="149"/>
      <c r="AI13" s="30" t="n">
        <f aca="false">SUM(N13:AG13)</f>
        <v>0</v>
      </c>
    </row>
    <row r="14" s="30" customFormat="true" ht="17.25" hidden="false" customHeight="true" outlineLevel="0" collapsed="false">
      <c r="A14" s="146" t="s">
        <v>10210</v>
      </c>
      <c r="B14" s="147" t="n">
        <v>100</v>
      </c>
      <c r="C14" s="148" t="s">
        <v>10205</v>
      </c>
      <c r="D14" s="149"/>
      <c r="E14" s="149"/>
      <c r="F14" s="52"/>
      <c r="G14" s="52"/>
      <c r="H14" s="36"/>
      <c r="I14" s="52"/>
      <c r="J14" s="152" t="str">
        <f aca="false">IF(AI14=D14,"ok", "somma parziali diversa da totale")</f>
        <v>ok</v>
      </c>
      <c r="K14" s="30" t="n">
        <v>2100</v>
      </c>
      <c r="L14" s="146" t="s">
        <v>10210</v>
      </c>
      <c r="M14" s="148" t="s">
        <v>10205</v>
      </c>
      <c r="N14" s="149"/>
      <c r="O14" s="149"/>
      <c r="P14" s="149"/>
      <c r="Q14" s="149"/>
      <c r="R14" s="149"/>
      <c r="S14" s="149"/>
      <c r="T14" s="149"/>
      <c r="U14" s="149"/>
      <c r="V14" s="149"/>
      <c r="W14" s="149"/>
      <c r="X14" s="149"/>
      <c r="Y14" s="149"/>
      <c r="Z14" s="149"/>
      <c r="AA14" s="149"/>
      <c r="AB14" s="149"/>
      <c r="AC14" s="149"/>
      <c r="AD14" s="149"/>
      <c r="AE14" s="149"/>
      <c r="AF14" s="149"/>
      <c r="AG14" s="149"/>
      <c r="AI14" s="30" t="n">
        <f aca="false">SUM(N14:AG14)</f>
        <v>0</v>
      </c>
    </row>
    <row r="15" s="30" customFormat="true" ht="17.25" hidden="false" customHeight="true" outlineLevel="0" collapsed="false">
      <c r="A15" s="146" t="s">
        <v>10211</v>
      </c>
      <c r="B15" s="147" t="n">
        <v>50</v>
      </c>
      <c r="C15" s="148" t="s">
        <v>10205</v>
      </c>
      <c r="D15" s="149"/>
      <c r="E15" s="149"/>
      <c r="F15" s="52"/>
      <c r="G15" s="52"/>
      <c r="H15" s="36"/>
      <c r="I15" s="52"/>
      <c r="J15" s="152" t="str">
        <f aca="false">IF(AI15=D15,"ok", "somma parziali diversa da totale")</f>
        <v>ok</v>
      </c>
      <c r="K15" s="30" t="n">
        <v>45</v>
      </c>
      <c r="L15" s="146" t="s">
        <v>10211</v>
      </c>
      <c r="M15" s="148" t="s">
        <v>10205</v>
      </c>
      <c r="N15" s="149"/>
      <c r="O15" s="149"/>
      <c r="P15" s="149"/>
      <c r="Q15" s="149"/>
      <c r="R15" s="149"/>
      <c r="S15" s="149"/>
      <c r="T15" s="149"/>
      <c r="U15" s="149"/>
      <c r="V15" s="149"/>
      <c r="W15" s="149"/>
      <c r="X15" s="149"/>
      <c r="Y15" s="149"/>
      <c r="Z15" s="149"/>
      <c r="AA15" s="149"/>
      <c r="AB15" s="149"/>
      <c r="AC15" s="149"/>
      <c r="AD15" s="149"/>
      <c r="AE15" s="149"/>
      <c r="AF15" s="149"/>
      <c r="AG15" s="149"/>
      <c r="AI15" s="30" t="n">
        <f aca="false">SUM(N15:AG15)</f>
        <v>0</v>
      </c>
    </row>
    <row r="16" s="30" customFormat="true" ht="17.25" hidden="false" customHeight="true" outlineLevel="0" collapsed="false">
      <c r="A16" s="146" t="s">
        <v>10212</v>
      </c>
      <c r="B16" s="147" t="n">
        <v>150</v>
      </c>
      <c r="C16" s="148" t="s">
        <v>10201</v>
      </c>
      <c r="D16" s="149"/>
      <c r="E16" s="149"/>
      <c r="F16" s="52"/>
      <c r="G16" s="52"/>
      <c r="H16" s="36"/>
      <c r="I16" s="52"/>
      <c r="J16" s="152" t="str">
        <f aca="false">IF(AI16=D16,"ok", "somma parziali diversa da totale")</f>
        <v>ok</v>
      </c>
      <c r="K16" s="30" t="n">
        <v>100</v>
      </c>
      <c r="L16" s="146" t="s">
        <v>10212</v>
      </c>
      <c r="M16" s="148" t="s">
        <v>10201</v>
      </c>
      <c r="N16" s="149"/>
      <c r="O16" s="149"/>
      <c r="P16" s="149"/>
      <c r="Q16" s="149"/>
      <c r="R16" s="149"/>
      <c r="S16" s="149"/>
      <c r="T16" s="149"/>
      <c r="U16" s="149"/>
      <c r="V16" s="149"/>
      <c r="W16" s="149"/>
      <c r="X16" s="149"/>
      <c r="Y16" s="149"/>
      <c r="Z16" s="149"/>
      <c r="AA16" s="149"/>
      <c r="AB16" s="149"/>
      <c r="AC16" s="149"/>
      <c r="AD16" s="149"/>
      <c r="AE16" s="149"/>
      <c r="AF16" s="149"/>
      <c r="AG16" s="149"/>
      <c r="AI16" s="30" t="n">
        <f aca="false">SUM(N16:AG16)</f>
        <v>0</v>
      </c>
    </row>
    <row r="17" s="30" customFormat="true" ht="17.25" hidden="false" customHeight="true" outlineLevel="0" collapsed="false">
      <c r="A17" s="146" t="s">
        <v>10213</v>
      </c>
      <c r="B17" s="153" t="n">
        <v>1</v>
      </c>
      <c r="C17" s="148" t="s">
        <v>10205</v>
      </c>
      <c r="D17" s="149"/>
      <c r="E17" s="149"/>
      <c r="F17" s="52"/>
      <c r="G17" s="52"/>
      <c r="H17" s="36"/>
      <c r="I17" s="52"/>
      <c r="J17" s="152" t="str">
        <f aca="false">IF(AI17=D17,"ok", "somma parziali diversa da totale")</f>
        <v>ok</v>
      </c>
      <c r="K17" s="30" t="n">
        <v>31000</v>
      </c>
      <c r="L17" s="146" t="s">
        <v>10213</v>
      </c>
      <c r="M17" s="148" t="s">
        <v>10205</v>
      </c>
      <c r="N17" s="149"/>
      <c r="O17" s="149"/>
      <c r="P17" s="149"/>
      <c r="Q17" s="149"/>
      <c r="R17" s="149"/>
      <c r="S17" s="149"/>
      <c r="T17" s="149"/>
      <c r="U17" s="149"/>
      <c r="V17" s="149"/>
      <c r="W17" s="149"/>
      <c r="X17" s="149"/>
      <c r="Y17" s="149"/>
      <c r="Z17" s="149"/>
      <c r="AA17" s="149"/>
      <c r="AB17" s="149"/>
      <c r="AC17" s="149"/>
      <c r="AD17" s="149"/>
      <c r="AE17" s="149"/>
      <c r="AF17" s="149"/>
      <c r="AG17" s="149"/>
      <c r="AI17" s="30" t="n">
        <f aca="false">SUM(N17:AG17)</f>
        <v>0</v>
      </c>
    </row>
    <row r="18" s="30" customFormat="true" ht="17.25" hidden="false" customHeight="true" outlineLevel="0" collapsed="false">
      <c r="A18" s="146" t="s">
        <v>10214</v>
      </c>
      <c r="B18" s="153" t="n">
        <v>1</v>
      </c>
      <c r="C18" s="148" t="s">
        <v>10205</v>
      </c>
      <c r="D18" s="149"/>
      <c r="E18" s="149"/>
      <c r="F18" s="52"/>
      <c r="G18" s="52"/>
      <c r="H18" s="36"/>
      <c r="I18" s="52"/>
      <c r="J18" s="152" t="str">
        <f aca="false">IF(AI18=D18,"ok", "somma parziali diversa da totale")</f>
        <v>ok</v>
      </c>
      <c r="K18" s="30" t="n">
        <v>500</v>
      </c>
      <c r="L18" s="146" t="s">
        <v>10214</v>
      </c>
      <c r="M18" s="148" t="s">
        <v>10205</v>
      </c>
      <c r="N18" s="149"/>
      <c r="O18" s="149"/>
      <c r="P18" s="149"/>
      <c r="Q18" s="149"/>
      <c r="R18" s="149"/>
      <c r="S18" s="149"/>
      <c r="T18" s="149"/>
      <c r="U18" s="149"/>
      <c r="V18" s="149"/>
      <c r="W18" s="149"/>
      <c r="X18" s="149"/>
      <c r="Y18" s="149"/>
      <c r="Z18" s="149"/>
      <c r="AA18" s="149"/>
      <c r="AB18" s="149"/>
      <c r="AC18" s="149"/>
      <c r="AD18" s="149"/>
      <c r="AE18" s="149"/>
      <c r="AF18" s="149"/>
      <c r="AG18" s="149"/>
      <c r="AI18" s="30" t="n">
        <f aca="false">SUM(N18:AG18)</f>
        <v>0</v>
      </c>
    </row>
    <row r="19" s="30" customFormat="true" ht="15" hidden="false" customHeight="false" outlineLevel="0" collapsed="false">
      <c r="A19" s="146" t="s">
        <v>10215</v>
      </c>
      <c r="B19" s="153" t="n">
        <v>1</v>
      </c>
      <c r="C19" s="148" t="s">
        <v>10205</v>
      </c>
      <c r="D19" s="149"/>
      <c r="E19" s="149"/>
      <c r="F19" s="154"/>
      <c r="G19" s="154"/>
      <c r="H19" s="155"/>
      <c r="I19" s="154"/>
      <c r="J19" s="152" t="str">
        <f aca="false">IF(AI19=D19,"ok", "somma parziali diversa da totale")</f>
        <v>ok</v>
      </c>
      <c r="K19" s="30" t="n">
        <v>500</v>
      </c>
      <c r="L19" s="146" t="s">
        <v>10215</v>
      </c>
      <c r="M19" s="148" t="s">
        <v>10205</v>
      </c>
      <c r="N19" s="149"/>
      <c r="O19" s="149"/>
      <c r="P19" s="149"/>
      <c r="Q19" s="149"/>
      <c r="R19" s="149"/>
      <c r="S19" s="149"/>
      <c r="T19" s="149"/>
      <c r="U19" s="149"/>
      <c r="V19" s="149"/>
      <c r="W19" s="149"/>
      <c r="X19" s="149"/>
      <c r="Y19" s="149"/>
      <c r="Z19" s="149"/>
      <c r="AA19" s="149"/>
      <c r="AB19" s="149"/>
      <c r="AC19" s="149"/>
      <c r="AD19" s="149"/>
      <c r="AE19" s="149"/>
      <c r="AF19" s="149"/>
      <c r="AG19" s="149"/>
      <c r="AI19" s="30" t="n">
        <f aca="false">SUM(N19:AG19)</f>
        <v>0</v>
      </c>
    </row>
    <row r="20" s="30" customFormat="true" ht="24" hidden="false" customHeight="true" outlineLevel="0" collapsed="false">
      <c r="A20" s="138" t="s">
        <v>10216</v>
      </c>
      <c r="B20" s="156"/>
      <c r="C20" s="156"/>
      <c r="D20" s="156"/>
      <c r="E20" s="156"/>
      <c r="F20" s="156"/>
      <c r="G20" s="156"/>
      <c r="H20" s="156"/>
      <c r="I20" s="156"/>
      <c r="L20" s="144" t="s">
        <v>10216</v>
      </c>
      <c r="M20" s="140"/>
      <c r="N20" s="145"/>
      <c r="O20" s="145"/>
      <c r="P20" s="145"/>
      <c r="Q20" s="145"/>
      <c r="R20" s="145"/>
      <c r="S20" s="145"/>
      <c r="T20" s="145"/>
      <c r="U20" s="145"/>
      <c r="V20" s="145"/>
      <c r="W20" s="145"/>
      <c r="X20" s="145"/>
      <c r="Y20" s="145"/>
      <c r="Z20" s="145"/>
      <c r="AA20" s="145"/>
      <c r="AB20" s="145"/>
      <c r="AC20" s="145"/>
      <c r="AD20" s="145"/>
      <c r="AE20" s="145"/>
      <c r="AF20" s="145"/>
      <c r="AG20" s="145"/>
    </row>
    <row r="21" s="30" customFormat="true" ht="15" hidden="false" customHeight="false" outlineLevel="0" collapsed="false">
      <c r="A21" s="146" t="s">
        <v>10217</v>
      </c>
      <c r="B21" s="147" t="n">
        <v>20</v>
      </c>
      <c r="C21" s="148" t="s">
        <v>10205</v>
      </c>
      <c r="D21" s="149"/>
      <c r="E21" s="149"/>
      <c r="F21" s="150"/>
      <c r="G21" s="150"/>
      <c r="H21" s="151"/>
      <c r="I21" s="150"/>
      <c r="J21" s="152" t="str">
        <f aca="false">IF(AI21=D21,"ok", "somma parziali diversa da totale")</f>
        <v>ok</v>
      </c>
      <c r="K21" s="30" t="n">
        <v>25</v>
      </c>
      <c r="L21" s="157" t="s">
        <v>10217</v>
      </c>
      <c r="M21" s="158" t="s">
        <v>10205</v>
      </c>
      <c r="N21" s="149"/>
      <c r="O21" s="149"/>
      <c r="P21" s="149"/>
      <c r="Q21" s="149"/>
      <c r="R21" s="149"/>
      <c r="S21" s="149"/>
      <c r="T21" s="149"/>
      <c r="U21" s="149"/>
      <c r="V21" s="149"/>
      <c r="W21" s="149"/>
      <c r="X21" s="149"/>
      <c r="Y21" s="149"/>
      <c r="Z21" s="149"/>
      <c r="AA21" s="149"/>
      <c r="AB21" s="149"/>
      <c r="AC21" s="149"/>
      <c r="AD21" s="149"/>
      <c r="AE21" s="149"/>
      <c r="AF21" s="149"/>
      <c r="AG21" s="149"/>
      <c r="AI21" s="30" t="n">
        <f aca="false">SUM(N21:AG21)</f>
        <v>0</v>
      </c>
    </row>
    <row r="22" s="30" customFormat="true" ht="15" hidden="false" customHeight="false" outlineLevel="0" collapsed="false">
      <c r="A22" s="146" t="s">
        <v>10218</v>
      </c>
      <c r="B22" s="147" t="n">
        <v>10</v>
      </c>
      <c r="C22" s="148" t="s">
        <v>10205</v>
      </c>
      <c r="D22" s="149"/>
      <c r="E22" s="149"/>
      <c r="F22" s="52"/>
      <c r="G22" s="52"/>
      <c r="H22" s="36"/>
      <c r="I22" s="52"/>
      <c r="J22" s="152" t="str">
        <f aca="false">IF(AI22=D22,"ok", "somma parziali diversa da totale")</f>
        <v>ok</v>
      </c>
      <c r="K22" s="30" t="n">
        <v>60</v>
      </c>
      <c r="L22" s="157" t="s">
        <v>10218</v>
      </c>
      <c r="M22" s="158" t="s">
        <v>10205</v>
      </c>
      <c r="N22" s="149"/>
      <c r="O22" s="149"/>
      <c r="P22" s="149"/>
      <c r="Q22" s="149"/>
      <c r="R22" s="149"/>
      <c r="S22" s="149"/>
      <c r="T22" s="149"/>
      <c r="U22" s="149"/>
      <c r="V22" s="149"/>
      <c r="W22" s="149"/>
      <c r="X22" s="149"/>
      <c r="Y22" s="149"/>
      <c r="Z22" s="149"/>
      <c r="AA22" s="149"/>
      <c r="AB22" s="149"/>
      <c r="AC22" s="149"/>
      <c r="AD22" s="149"/>
      <c r="AE22" s="149"/>
      <c r="AF22" s="149"/>
      <c r="AG22" s="149"/>
      <c r="AI22" s="30" t="n">
        <f aca="false">SUM(N22:AG22)</f>
        <v>0</v>
      </c>
    </row>
    <row r="23" s="30" customFormat="true" ht="15" hidden="false" customHeight="false" outlineLevel="0" collapsed="false">
      <c r="A23" s="146" t="s">
        <v>10219</v>
      </c>
      <c r="B23" s="147" t="n">
        <v>100</v>
      </c>
      <c r="C23" s="148" t="s">
        <v>10205</v>
      </c>
      <c r="D23" s="149"/>
      <c r="E23" s="149"/>
      <c r="F23" s="52"/>
      <c r="G23" s="52"/>
      <c r="H23" s="36"/>
      <c r="I23" s="52"/>
      <c r="J23" s="152" t="str">
        <f aca="false">IF(AI23=D23,"ok", "somma parziali diversa da totale")</f>
        <v>ok</v>
      </c>
      <c r="K23" s="30" t="n">
        <v>75</v>
      </c>
      <c r="L23" s="157" t="s">
        <v>10219</v>
      </c>
      <c r="M23" s="158" t="s">
        <v>10205</v>
      </c>
      <c r="N23" s="149"/>
      <c r="O23" s="149"/>
      <c r="P23" s="149"/>
      <c r="Q23" s="149"/>
      <c r="R23" s="149"/>
      <c r="S23" s="149"/>
      <c r="T23" s="149"/>
      <c r="U23" s="149"/>
      <c r="V23" s="149"/>
      <c r="W23" s="149"/>
      <c r="X23" s="149"/>
      <c r="Y23" s="149"/>
      <c r="Z23" s="149"/>
      <c r="AA23" s="149"/>
      <c r="AB23" s="149"/>
      <c r="AC23" s="149"/>
      <c r="AD23" s="149"/>
      <c r="AE23" s="149"/>
      <c r="AF23" s="149"/>
      <c r="AG23" s="149"/>
      <c r="AI23" s="30" t="n">
        <f aca="false">SUM(N23:AG23)</f>
        <v>0</v>
      </c>
    </row>
    <row r="24" s="30" customFormat="true" ht="15" hidden="false" customHeight="false" outlineLevel="0" collapsed="false">
      <c r="A24" s="146" t="s">
        <v>10220</v>
      </c>
      <c r="B24" s="147" t="n">
        <v>100</v>
      </c>
      <c r="C24" s="148" t="s">
        <v>10205</v>
      </c>
      <c r="D24" s="149"/>
      <c r="E24" s="149"/>
      <c r="F24" s="52"/>
      <c r="G24" s="52"/>
      <c r="H24" s="36"/>
      <c r="I24" s="52"/>
      <c r="J24" s="152" t="str">
        <f aca="false">IF(AI24=D24,"ok", "somma parziali diversa da totale")</f>
        <v>ok</v>
      </c>
      <c r="K24" s="30" t="n">
        <v>25</v>
      </c>
      <c r="L24" s="157" t="s">
        <v>10220</v>
      </c>
      <c r="M24" s="158" t="s">
        <v>10205</v>
      </c>
      <c r="N24" s="149"/>
      <c r="O24" s="149"/>
      <c r="P24" s="149"/>
      <c r="Q24" s="149"/>
      <c r="R24" s="149"/>
      <c r="S24" s="149"/>
      <c r="T24" s="149"/>
      <c r="U24" s="149"/>
      <c r="V24" s="149"/>
      <c r="W24" s="149"/>
      <c r="X24" s="149"/>
      <c r="Y24" s="149"/>
      <c r="Z24" s="149"/>
      <c r="AA24" s="149"/>
      <c r="AB24" s="149"/>
      <c r="AC24" s="149"/>
      <c r="AD24" s="149"/>
      <c r="AE24" s="149"/>
      <c r="AF24" s="149"/>
      <c r="AG24" s="149"/>
      <c r="AI24" s="30" t="n">
        <f aca="false">SUM(N24:AG24)</f>
        <v>0</v>
      </c>
    </row>
    <row r="25" s="30" customFormat="true" ht="15" hidden="false" customHeight="false" outlineLevel="0" collapsed="false">
      <c r="A25" s="146" t="s">
        <v>10221</v>
      </c>
      <c r="B25" s="147" t="n">
        <v>10</v>
      </c>
      <c r="C25" s="148" t="s">
        <v>10205</v>
      </c>
      <c r="D25" s="149"/>
      <c r="E25" s="149"/>
      <c r="F25" s="52"/>
      <c r="G25" s="52"/>
      <c r="H25" s="36"/>
      <c r="I25" s="52"/>
      <c r="J25" s="152" t="str">
        <f aca="false">IF(AI25=D25,"ok", "somma parziali diversa da totale")</f>
        <v>ok</v>
      </c>
      <c r="K25" s="30" t="n">
        <v>55</v>
      </c>
      <c r="L25" s="157" t="s">
        <v>10221</v>
      </c>
      <c r="M25" s="158" t="s">
        <v>10205</v>
      </c>
      <c r="N25" s="149"/>
      <c r="O25" s="149"/>
      <c r="P25" s="149"/>
      <c r="Q25" s="149"/>
      <c r="R25" s="149"/>
      <c r="S25" s="149"/>
      <c r="T25" s="149"/>
      <c r="U25" s="149"/>
      <c r="V25" s="149"/>
      <c r="W25" s="149"/>
      <c r="X25" s="149"/>
      <c r="Y25" s="149"/>
      <c r="Z25" s="149"/>
      <c r="AA25" s="149"/>
      <c r="AB25" s="149"/>
      <c r="AC25" s="149"/>
      <c r="AD25" s="149"/>
      <c r="AE25" s="149"/>
      <c r="AF25" s="149"/>
      <c r="AG25" s="149"/>
      <c r="AI25" s="30" t="n">
        <f aca="false">SUM(N25:AG25)</f>
        <v>0</v>
      </c>
    </row>
    <row r="26" s="30" customFormat="true" ht="15" hidden="false" customHeight="false" outlineLevel="0" collapsed="false">
      <c r="A26" s="146" t="s">
        <v>10222</v>
      </c>
      <c r="B26" s="147" t="n">
        <v>50</v>
      </c>
      <c r="C26" s="148" t="s">
        <v>10205</v>
      </c>
      <c r="D26" s="149"/>
      <c r="E26" s="149"/>
      <c r="F26" s="52"/>
      <c r="G26" s="52"/>
      <c r="H26" s="36"/>
      <c r="I26" s="52"/>
      <c r="J26" s="152" t="str">
        <f aca="false">IF(AI26=D26,"ok", "somma parziali diversa da totale")</f>
        <v>ok</v>
      </c>
      <c r="K26" s="30" t="n">
        <v>65</v>
      </c>
      <c r="L26" s="157" t="s">
        <v>10222</v>
      </c>
      <c r="M26" s="158" t="s">
        <v>10205</v>
      </c>
      <c r="N26" s="149"/>
      <c r="O26" s="149"/>
      <c r="P26" s="149"/>
      <c r="Q26" s="149"/>
      <c r="R26" s="149"/>
      <c r="S26" s="149"/>
      <c r="T26" s="149"/>
      <c r="U26" s="149"/>
      <c r="V26" s="149"/>
      <c r="W26" s="149"/>
      <c r="X26" s="149"/>
      <c r="Y26" s="149"/>
      <c r="Z26" s="149"/>
      <c r="AA26" s="149"/>
      <c r="AB26" s="149"/>
      <c r="AC26" s="149"/>
      <c r="AD26" s="149"/>
      <c r="AE26" s="149"/>
      <c r="AF26" s="149"/>
      <c r="AG26" s="149"/>
      <c r="AI26" s="30" t="n">
        <f aca="false">SUM(N26:AG26)</f>
        <v>0</v>
      </c>
    </row>
    <row r="27" s="30" customFormat="true" ht="15" hidden="false" customHeight="false" outlineLevel="0" collapsed="false">
      <c r="A27" s="146" t="s">
        <v>10223</v>
      </c>
      <c r="B27" s="147" t="n">
        <v>200</v>
      </c>
      <c r="C27" s="148" t="s">
        <v>10205</v>
      </c>
      <c r="D27" s="149"/>
      <c r="E27" s="149"/>
      <c r="F27" s="52"/>
      <c r="G27" s="52"/>
      <c r="H27" s="36"/>
      <c r="I27" s="52"/>
      <c r="J27" s="152" t="str">
        <f aca="false">IF(AI27=D27,"ok", "somma parziali diversa da totale")</f>
        <v>ok</v>
      </c>
      <c r="K27" s="30" t="n">
        <v>55</v>
      </c>
      <c r="L27" s="157" t="s">
        <v>10223</v>
      </c>
      <c r="M27" s="158" t="s">
        <v>10205</v>
      </c>
      <c r="N27" s="149"/>
      <c r="O27" s="149"/>
      <c r="P27" s="149"/>
      <c r="Q27" s="149"/>
      <c r="R27" s="149"/>
      <c r="S27" s="149"/>
      <c r="T27" s="149"/>
      <c r="U27" s="149"/>
      <c r="V27" s="149"/>
      <c r="W27" s="149"/>
      <c r="X27" s="149"/>
      <c r="Y27" s="149"/>
      <c r="Z27" s="149"/>
      <c r="AA27" s="149"/>
      <c r="AB27" s="149"/>
      <c r="AC27" s="149"/>
      <c r="AD27" s="149"/>
      <c r="AE27" s="149"/>
      <c r="AF27" s="149"/>
      <c r="AG27" s="149"/>
      <c r="AI27" s="30" t="n">
        <f aca="false">SUM(N27:AG27)</f>
        <v>0</v>
      </c>
    </row>
    <row r="28" s="30" customFormat="true" ht="15" hidden="false" customHeight="false" outlineLevel="0" collapsed="false">
      <c r="A28" s="146" t="s">
        <v>10224</v>
      </c>
      <c r="B28" s="147" t="n">
        <v>200</v>
      </c>
      <c r="C28" s="148" t="s">
        <v>10205</v>
      </c>
      <c r="D28" s="149"/>
      <c r="E28" s="149"/>
      <c r="F28" s="154"/>
      <c r="G28" s="154"/>
      <c r="H28" s="155"/>
      <c r="I28" s="154"/>
      <c r="J28" s="152" t="str">
        <f aca="false">IF(AI28=D28,"ok", "somma parziali diversa da totale")</f>
        <v>ok</v>
      </c>
      <c r="K28" s="30" t="n">
        <v>280</v>
      </c>
      <c r="L28" s="157" t="s">
        <v>10224</v>
      </c>
      <c r="M28" s="158" t="s">
        <v>10205</v>
      </c>
      <c r="N28" s="149"/>
      <c r="O28" s="149"/>
      <c r="P28" s="149"/>
      <c r="Q28" s="149"/>
      <c r="R28" s="149"/>
      <c r="S28" s="149"/>
      <c r="T28" s="149"/>
      <c r="U28" s="149"/>
      <c r="V28" s="149"/>
      <c r="W28" s="149"/>
      <c r="X28" s="149"/>
      <c r="Y28" s="149"/>
      <c r="Z28" s="149"/>
      <c r="AA28" s="149"/>
      <c r="AB28" s="149"/>
      <c r="AC28" s="149"/>
      <c r="AD28" s="149"/>
      <c r="AE28" s="149"/>
      <c r="AF28" s="149"/>
      <c r="AG28" s="149"/>
      <c r="AI28" s="30" t="n">
        <f aca="false">SUM(N28:AG28)</f>
        <v>0</v>
      </c>
    </row>
    <row r="29" s="30" customFormat="true" ht="15" hidden="false" customHeight="false" outlineLevel="0" collapsed="false">
      <c r="A29" s="146" t="s">
        <v>10225</v>
      </c>
      <c r="B29" s="147" t="n">
        <v>0</v>
      </c>
      <c r="C29" s="148" t="s">
        <v>10205</v>
      </c>
      <c r="D29" s="149"/>
      <c r="E29" s="149"/>
      <c r="F29" s="154"/>
      <c r="G29" s="154"/>
      <c r="H29" s="155"/>
      <c r="I29" s="154"/>
      <c r="J29" s="152" t="str">
        <f aca="false">IF(AI29=D29,"ok", "somma parziali diversa da totale")</f>
        <v>ok</v>
      </c>
      <c r="K29" s="30" t="n">
        <v>600</v>
      </c>
      <c r="L29" s="157" t="s">
        <v>10225</v>
      </c>
      <c r="M29" s="158" t="s">
        <v>10205</v>
      </c>
      <c r="N29" s="149"/>
      <c r="O29" s="149"/>
      <c r="P29" s="149"/>
      <c r="Q29" s="149"/>
      <c r="R29" s="149"/>
      <c r="S29" s="149"/>
      <c r="T29" s="149"/>
      <c r="U29" s="149"/>
      <c r="V29" s="149"/>
      <c r="W29" s="149"/>
      <c r="X29" s="149"/>
      <c r="Y29" s="149"/>
      <c r="Z29" s="149"/>
      <c r="AA29" s="149"/>
      <c r="AB29" s="149"/>
      <c r="AC29" s="149"/>
      <c r="AD29" s="149"/>
      <c r="AE29" s="149"/>
      <c r="AF29" s="149"/>
      <c r="AG29" s="149"/>
      <c r="AI29" s="30" t="n">
        <f aca="false">SUM(N29:AG29)</f>
        <v>0</v>
      </c>
    </row>
    <row r="30" s="30" customFormat="true" ht="15.75" hidden="false" customHeight="true" outlineLevel="0" collapsed="false">
      <c r="A30" s="138" t="s">
        <v>10226</v>
      </c>
      <c r="B30" s="156"/>
      <c r="C30" s="156"/>
      <c r="D30" s="156"/>
      <c r="E30" s="156"/>
      <c r="F30" s="156"/>
      <c r="G30" s="156"/>
      <c r="H30" s="156"/>
      <c r="I30" s="156"/>
      <c r="L30" s="144" t="s">
        <v>10226</v>
      </c>
      <c r="M30" s="140"/>
      <c r="N30" s="145"/>
      <c r="O30" s="145"/>
      <c r="P30" s="145"/>
      <c r="Q30" s="145"/>
      <c r="R30" s="145"/>
      <c r="S30" s="145"/>
      <c r="T30" s="145"/>
      <c r="U30" s="145"/>
      <c r="V30" s="145"/>
      <c r="W30" s="145"/>
      <c r="X30" s="145"/>
      <c r="Y30" s="145"/>
      <c r="Z30" s="145"/>
      <c r="AA30" s="145"/>
      <c r="AB30" s="145"/>
      <c r="AC30" s="145"/>
      <c r="AD30" s="145"/>
      <c r="AE30" s="145"/>
      <c r="AF30" s="145"/>
      <c r="AG30" s="145"/>
    </row>
    <row r="31" s="30" customFormat="true" ht="15" hidden="false" customHeight="false" outlineLevel="0" collapsed="false">
      <c r="A31" s="146" t="s">
        <v>10227</v>
      </c>
      <c r="B31" s="153" t="n">
        <v>1</v>
      </c>
      <c r="C31" s="148" t="s">
        <v>10205</v>
      </c>
      <c r="D31" s="149"/>
      <c r="E31" s="149"/>
      <c r="F31" s="150"/>
      <c r="G31" s="150"/>
      <c r="H31" s="151"/>
      <c r="I31" s="150"/>
      <c r="J31" s="152" t="str">
        <f aca="false">IF(AI31=D31,"ok", "somma parziali diversa da totale")</f>
        <v>ok</v>
      </c>
      <c r="K31" s="30" t="n">
        <v>100</v>
      </c>
      <c r="L31" s="146" t="s">
        <v>10227</v>
      </c>
      <c r="M31" s="148" t="s">
        <v>10205</v>
      </c>
      <c r="N31" s="149"/>
      <c r="O31" s="149"/>
      <c r="P31" s="149"/>
      <c r="Q31" s="149"/>
      <c r="R31" s="149"/>
      <c r="S31" s="149"/>
      <c r="T31" s="149"/>
      <c r="U31" s="149"/>
      <c r="V31" s="149"/>
      <c r="W31" s="149"/>
      <c r="X31" s="149"/>
      <c r="Y31" s="149"/>
      <c r="Z31" s="149"/>
      <c r="AA31" s="149"/>
      <c r="AB31" s="149"/>
      <c r="AC31" s="149"/>
      <c r="AD31" s="149"/>
      <c r="AE31" s="149"/>
      <c r="AF31" s="149"/>
      <c r="AG31" s="149"/>
      <c r="AI31" s="30" t="n">
        <f aca="false">SUM(N31:AG31)</f>
        <v>0</v>
      </c>
    </row>
    <row r="32" s="30" customFormat="true" ht="15" hidden="false" customHeight="false" outlineLevel="0" collapsed="false">
      <c r="A32" s="146" t="s">
        <v>10228</v>
      </c>
      <c r="B32" s="153" t="n">
        <v>1</v>
      </c>
      <c r="C32" s="148" t="s">
        <v>10205</v>
      </c>
      <c r="D32" s="149"/>
      <c r="E32" s="149"/>
      <c r="F32" s="52"/>
      <c r="G32" s="52"/>
      <c r="H32" s="36"/>
      <c r="I32" s="52"/>
      <c r="J32" s="152" t="str">
        <f aca="false">IF(AI32=D32,"ok", "somma parziali diversa da totale")</f>
        <v>ok</v>
      </c>
      <c r="K32" s="30" t="n">
        <v>100</v>
      </c>
      <c r="L32" s="146" t="s">
        <v>10228</v>
      </c>
      <c r="M32" s="148" t="s">
        <v>10205</v>
      </c>
      <c r="N32" s="149"/>
      <c r="O32" s="149"/>
      <c r="P32" s="149"/>
      <c r="Q32" s="149"/>
      <c r="R32" s="149"/>
      <c r="S32" s="149"/>
      <c r="T32" s="149"/>
      <c r="U32" s="149"/>
      <c r="V32" s="149"/>
      <c r="W32" s="149"/>
      <c r="X32" s="149"/>
      <c r="Y32" s="149"/>
      <c r="Z32" s="149"/>
      <c r="AA32" s="149"/>
      <c r="AB32" s="149"/>
      <c r="AC32" s="149"/>
      <c r="AD32" s="149"/>
      <c r="AE32" s="149"/>
      <c r="AF32" s="149"/>
      <c r="AG32" s="149"/>
      <c r="AI32" s="30" t="n">
        <f aca="false">SUM(N32:AG32)</f>
        <v>0</v>
      </c>
    </row>
    <row r="33" s="30" customFormat="true" ht="15" hidden="false" customHeight="false" outlineLevel="0" collapsed="false">
      <c r="A33" s="146" t="s">
        <v>10229</v>
      </c>
      <c r="B33" s="153" t="n">
        <v>1</v>
      </c>
      <c r="C33" s="148" t="s">
        <v>10205</v>
      </c>
      <c r="D33" s="149"/>
      <c r="E33" s="149"/>
      <c r="F33" s="52"/>
      <c r="G33" s="52"/>
      <c r="H33" s="36"/>
      <c r="I33" s="52"/>
      <c r="J33" s="152" t="str">
        <f aca="false">IF(AI33=D33,"ok", "somma parziali diversa da totale")</f>
        <v>ok</v>
      </c>
      <c r="K33" s="30" t="n">
        <v>100</v>
      </c>
      <c r="L33" s="146" t="s">
        <v>10229</v>
      </c>
      <c r="M33" s="148" t="s">
        <v>10205</v>
      </c>
      <c r="N33" s="149"/>
      <c r="O33" s="149"/>
      <c r="P33" s="149"/>
      <c r="Q33" s="149"/>
      <c r="R33" s="149"/>
      <c r="S33" s="149"/>
      <c r="T33" s="149"/>
      <c r="U33" s="149"/>
      <c r="V33" s="149"/>
      <c r="W33" s="149"/>
      <c r="X33" s="149"/>
      <c r="Y33" s="149"/>
      <c r="Z33" s="149"/>
      <c r="AA33" s="149"/>
      <c r="AB33" s="149"/>
      <c r="AC33" s="149"/>
      <c r="AD33" s="149"/>
      <c r="AE33" s="149"/>
      <c r="AF33" s="149"/>
      <c r="AG33" s="149"/>
      <c r="AI33" s="30" t="n">
        <f aca="false">SUM(N33:AG33)</f>
        <v>0</v>
      </c>
    </row>
    <row r="34" s="30" customFormat="true" ht="15" hidden="false" customHeight="false" outlineLevel="0" collapsed="false">
      <c r="A34" s="146" t="s">
        <v>10230</v>
      </c>
      <c r="B34" s="153" t="n">
        <v>1</v>
      </c>
      <c r="C34" s="148" t="s">
        <v>10205</v>
      </c>
      <c r="D34" s="149"/>
      <c r="E34" s="149"/>
      <c r="F34" s="52"/>
      <c r="G34" s="52"/>
      <c r="H34" s="36"/>
      <c r="I34" s="52"/>
      <c r="J34" s="152" t="str">
        <f aca="false">IF(AI34=D34,"ok", "somma parziali diversa da totale")</f>
        <v>ok</v>
      </c>
      <c r="K34" s="30" t="n">
        <v>100</v>
      </c>
      <c r="L34" s="146" t="s">
        <v>10230</v>
      </c>
      <c r="M34" s="148" t="s">
        <v>10205</v>
      </c>
      <c r="N34" s="149"/>
      <c r="O34" s="149"/>
      <c r="P34" s="149"/>
      <c r="Q34" s="149"/>
      <c r="R34" s="149"/>
      <c r="S34" s="149"/>
      <c r="T34" s="149"/>
      <c r="U34" s="149"/>
      <c r="V34" s="149"/>
      <c r="W34" s="149"/>
      <c r="X34" s="149"/>
      <c r="Y34" s="149"/>
      <c r="Z34" s="149"/>
      <c r="AA34" s="149"/>
      <c r="AB34" s="149"/>
      <c r="AC34" s="149"/>
      <c r="AD34" s="149"/>
      <c r="AE34" s="149"/>
      <c r="AF34" s="149"/>
      <c r="AG34" s="149"/>
      <c r="AI34" s="30" t="n">
        <f aca="false">SUM(N34:AG34)</f>
        <v>0</v>
      </c>
    </row>
    <row r="35" s="30" customFormat="true" ht="15" hidden="false" customHeight="false" outlineLevel="0" collapsed="false">
      <c r="A35" s="146" t="s">
        <v>10231</v>
      </c>
      <c r="B35" s="147" t="n">
        <v>1000</v>
      </c>
      <c r="C35" s="148" t="s">
        <v>10205</v>
      </c>
      <c r="D35" s="149"/>
      <c r="E35" s="149"/>
      <c r="F35" s="52"/>
      <c r="G35" s="52"/>
      <c r="H35" s="36"/>
      <c r="I35" s="52"/>
      <c r="J35" s="152" t="str">
        <f aca="false">IF(AI35=D35,"ok", "somma parziali diversa da totale")</f>
        <v>ok</v>
      </c>
      <c r="K35" s="30" t="n">
        <v>13</v>
      </c>
      <c r="L35" s="146" t="s">
        <v>10231</v>
      </c>
      <c r="M35" s="148" t="s">
        <v>10205</v>
      </c>
      <c r="N35" s="149"/>
      <c r="O35" s="149"/>
      <c r="P35" s="149"/>
      <c r="Q35" s="149"/>
      <c r="R35" s="149"/>
      <c r="S35" s="149"/>
      <c r="T35" s="149"/>
      <c r="U35" s="149"/>
      <c r="V35" s="149"/>
      <c r="W35" s="149"/>
      <c r="X35" s="149"/>
      <c r="Y35" s="149"/>
      <c r="Z35" s="149"/>
      <c r="AA35" s="149"/>
      <c r="AB35" s="149"/>
      <c r="AC35" s="149"/>
      <c r="AD35" s="149"/>
      <c r="AE35" s="149"/>
      <c r="AF35" s="149"/>
      <c r="AG35" s="149"/>
      <c r="AI35" s="30" t="n">
        <f aca="false">SUM(N35:AG35)</f>
        <v>0</v>
      </c>
    </row>
    <row r="36" s="30" customFormat="true" ht="15" hidden="false" customHeight="false" outlineLevel="0" collapsed="false">
      <c r="A36" s="146" t="s">
        <v>10232</v>
      </c>
      <c r="B36" s="147" t="n">
        <v>1000</v>
      </c>
      <c r="C36" s="148" t="s">
        <v>10205</v>
      </c>
      <c r="D36" s="149"/>
      <c r="E36" s="149"/>
      <c r="F36" s="52"/>
      <c r="G36" s="52"/>
      <c r="H36" s="36"/>
      <c r="I36" s="52"/>
      <c r="J36" s="152" t="str">
        <f aca="false">IF(AI36=D36,"ok", "somma parziali diversa da totale")</f>
        <v>ok</v>
      </c>
      <c r="K36" s="30" t="n">
        <v>600</v>
      </c>
      <c r="L36" s="146" t="s">
        <v>10232</v>
      </c>
      <c r="M36" s="148" t="s">
        <v>10205</v>
      </c>
      <c r="N36" s="149"/>
      <c r="O36" s="149"/>
      <c r="P36" s="149"/>
      <c r="Q36" s="149"/>
      <c r="R36" s="149"/>
      <c r="S36" s="149"/>
      <c r="T36" s="149"/>
      <c r="U36" s="149"/>
      <c r="V36" s="149"/>
      <c r="W36" s="149"/>
      <c r="X36" s="149"/>
      <c r="Y36" s="149"/>
      <c r="Z36" s="149"/>
      <c r="AA36" s="149"/>
      <c r="AB36" s="149"/>
      <c r="AC36" s="149"/>
      <c r="AD36" s="149"/>
      <c r="AE36" s="149"/>
      <c r="AF36" s="149"/>
      <c r="AG36" s="149"/>
      <c r="AI36" s="30" t="n">
        <f aca="false">SUM(N36:AG36)</f>
        <v>0</v>
      </c>
    </row>
    <row r="37" s="30" customFormat="true" ht="15" hidden="false" customHeight="false" outlineLevel="0" collapsed="false">
      <c r="A37" s="146" t="s">
        <v>10233</v>
      </c>
      <c r="B37" s="153" t="n">
        <v>1</v>
      </c>
      <c r="C37" s="148" t="s">
        <v>10205</v>
      </c>
      <c r="D37" s="149"/>
      <c r="E37" s="149"/>
      <c r="F37" s="52"/>
      <c r="G37" s="52"/>
      <c r="H37" s="36"/>
      <c r="I37" s="52"/>
      <c r="J37" s="152" t="str">
        <f aca="false">IF(AI37=D37,"ok", "somma parziali diversa da totale")</f>
        <v>ok</v>
      </c>
      <c r="K37" s="30" t="n">
        <v>100</v>
      </c>
      <c r="L37" s="146" t="s">
        <v>10233</v>
      </c>
      <c r="M37" s="148" t="s">
        <v>10205</v>
      </c>
      <c r="N37" s="149"/>
      <c r="O37" s="149"/>
      <c r="P37" s="149"/>
      <c r="Q37" s="149"/>
      <c r="R37" s="149"/>
      <c r="S37" s="149"/>
      <c r="T37" s="149"/>
      <c r="U37" s="149"/>
      <c r="V37" s="149"/>
      <c r="W37" s="149"/>
      <c r="X37" s="149"/>
      <c r="Y37" s="149"/>
      <c r="Z37" s="149"/>
      <c r="AA37" s="149"/>
      <c r="AB37" s="149"/>
      <c r="AC37" s="149"/>
      <c r="AD37" s="149"/>
      <c r="AE37" s="149"/>
      <c r="AF37" s="149"/>
      <c r="AG37" s="149"/>
      <c r="AI37" s="30" t="n">
        <f aca="false">SUM(N37:AG37)</f>
        <v>0</v>
      </c>
    </row>
    <row r="38" s="30" customFormat="true" ht="15" hidden="false" customHeight="false" outlineLevel="0" collapsed="false">
      <c r="A38" s="146" t="s">
        <v>10234</v>
      </c>
      <c r="B38" s="153" t="n">
        <v>1</v>
      </c>
      <c r="C38" s="148" t="s">
        <v>10205</v>
      </c>
      <c r="D38" s="149"/>
      <c r="E38" s="149"/>
      <c r="F38" s="52"/>
      <c r="G38" s="52"/>
      <c r="H38" s="36"/>
      <c r="I38" s="52"/>
      <c r="J38" s="152" t="str">
        <f aca="false">IF(AI38=D38,"ok", "somma parziali diversa da totale")</f>
        <v>ok</v>
      </c>
      <c r="K38" s="30" t="n">
        <v>100</v>
      </c>
      <c r="L38" s="146" t="s">
        <v>10234</v>
      </c>
      <c r="M38" s="148" t="s">
        <v>10205</v>
      </c>
      <c r="N38" s="149"/>
      <c r="O38" s="149"/>
      <c r="P38" s="149"/>
      <c r="Q38" s="149"/>
      <c r="R38" s="149"/>
      <c r="S38" s="149"/>
      <c r="T38" s="149"/>
      <c r="U38" s="149"/>
      <c r="V38" s="149"/>
      <c r="W38" s="149"/>
      <c r="X38" s="149"/>
      <c r="Y38" s="149"/>
      <c r="Z38" s="149"/>
      <c r="AA38" s="149"/>
      <c r="AB38" s="149"/>
      <c r="AC38" s="149"/>
      <c r="AD38" s="149"/>
      <c r="AE38" s="149"/>
      <c r="AF38" s="149"/>
      <c r="AG38" s="149"/>
      <c r="AI38" s="30" t="n">
        <f aca="false">SUM(N38:AG38)</f>
        <v>0</v>
      </c>
    </row>
    <row r="39" s="30" customFormat="true" ht="15" hidden="false" customHeight="false" outlineLevel="0" collapsed="false">
      <c r="A39" s="146" t="s">
        <v>10235</v>
      </c>
      <c r="B39" s="153" t="n">
        <v>1</v>
      </c>
      <c r="C39" s="148" t="s">
        <v>10205</v>
      </c>
      <c r="D39" s="149"/>
      <c r="E39" s="149"/>
      <c r="F39" s="52"/>
      <c r="G39" s="52"/>
      <c r="H39" s="36"/>
      <c r="I39" s="52"/>
      <c r="J39" s="152" t="str">
        <f aca="false">IF(AI39=D39,"ok", "somma parziali diversa da totale")</f>
        <v>ok</v>
      </c>
      <c r="K39" s="30" t="n">
        <v>100</v>
      </c>
      <c r="L39" s="146" t="s">
        <v>10235</v>
      </c>
      <c r="M39" s="148" t="s">
        <v>10205</v>
      </c>
      <c r="N39" s="149"/>
      <c r="O39" s="149"/>
      <c r="P39" s="149"/>
      <c r="Q39" s="149"/>
      <c r="R39" s="149"/>
      <c r="S39" s="149"/>
      <c r="T39" s="149"/>
      <c r="U39" s="149"/>
      <c r="V39" s="149"/>
      <c r="W39" s="149"/>
      <c r="X39" s="149"/>
      <c r="Y39" s="149"/>
      <c r="Z39" s="149"/>
      <c r="AA39" s="149"/>
      <c r="AB39" s="149"/>
      <c r="AC39" s="149"/>
      <c r="AD39" s="149"/>
      <c r="AE39" s="149"/>
      <c r="AF39" s="149"/>
      <c r="AG39" s="149"/>
      <c r="AI39" s="30" t="n">
        <f aca="false">SUM(N39:AG39)</f>
        <v>0</v>
      </c>
    </row>
    <row r="40" s="30" customFormat="true" ht="15" hidden="false" customHeight="false" outlineLevel="0" collapsed="false">
      <c r="A40" s="146" t="s">
        <v>10236</v>
      </c>
      <c r="B40" s="153" t="n">
        <v>10</v>
      </c>
      <c r="C40" s="148" t="s">
        <v>10205</v>
      </c>
      <c r="D40" s="149"/>
      <c r="E40" s="149"/>
      <c r="F40" s="52"/>
      <c r="G40" s="52"/>
      <c r="H40" s="36"/>
      <c r="I40" s="52"/>
      <c r="J40" s="152" t="str">
        <f aca="false">IF(AI40=D40,"ok", "somma parziali diversa da totale")</f>
        <v>ok</v>
      </c>
      <c r="K40" s="30" t="n">
        <v>2</v>
      </c>
      <c r="L40" s="146" t="s">
        <v>10236</v>
      </c>
      <c r="M40" s="148" t="s">
        <v>10205</v>
      </c>
      <c r="N40" s="149"/>
      <c r="O40" s="149"/>
      <c r="P40" s="149"/>
      <c r="Q40" s="149"/>
      <c r="R40" s="149"/>
      <c r="S40" s="149"/>
      <c r="T40" s="149"/>
      <c r="U40" s="149"/>
      <c r="V40" s="149"/>
      <c r="W40" s="149"/>
      <c r="X40" s="149"/>
      <c r="Y40" s="149"/>
      <c r="Z40" s="149"/>
      <c r="AA40" s="149"/>
      <c r="AB40" s="149"/>
      <c r="AC40" s="149"/>
      <c r="AD40" s="149"/>
      <c r="AE40" s="149"/>
      <c r="AF40" s="149"/>
      <c r="AG40" s="149"/>
      <c r="AI40" s="30" t="n">
        <f aca="false">SUM(N40:AG40)</f>
        <v>0</v>
      </c>
    </row>
    <row r="41" s="30" customFormat="true" ht="15" hidden="false" customHeight="false" outlineLevel="0" collapsed="false">
      <c r="A41" s="146" t="s">
        <v>10237</v>
      </c>
      <c r="B41" s="153" t="n">
        <v>10</v>
      </c>
      <c r="C41" s="148" t="s">
        <v>10205</v>
      </c>
      <c r="D41" s="149"/>
      <c r="E41" s="149"/>
      <c r="F41" s="52"/>
      <c r="G41" s="52"/>
      <c r="H41" s="36"/>
      <c r="I41" s="52"/>
      <c r="J41" s="152" t="str">
        <f aca="false">IF(AI41=D41,"ok", "somma parziali diversa da totale")</f>
        <v>ok</v>
      </c>
      <c r="K41" s="30" t="n">
        <v>2</v>
      </c>
      <c r="L41" s="146" t="s">
        <v>10237</v>
      </c>
      <c r="M41" s="148" t="s">
        <v>10205</v>
      </c>
      <c r="N41" s="149"/>
      <c r="O41" s="149"/>
      <c r="P41" s="149"/>
      <c r="Q41" s="149"/>
      <c r="R41" s="149"/>
      <c r="S41" s="149"/>
      <c r="T41" s="149"/>
      <c r="U41" s="149"/>
      <c r="V41" s="149"/>
      <c r="W41" s="149"/>
      <c r="X41" s="149"/>
      <c r="Y41" s="149"/>
      <c r="Z41" s="149"/>
      <c r="AA41" s="149"/>
      <c r="AB41" s="149"/>
      <c r="AC41" s="149"/>
      <c r="AD41" s="149"/>
      <c r="AE41" s="149"/>
      <c r="AF41" s="149"/>
      <c r="AG41" s="149"/>
      <c r="AI41" s="30" t="n">
        <f aca="false">SUM(N41:AG41)</f>
        <v>0</v>
      </c>
    </row>
    <row r="42" s="30" customFormat="true" ht="15" hidden="false" customHeight="false" outlineLevel="0" collapsed="false">
      <c r="A42" s="146" t="s">
        <v>10238</v>
      </c>
      <c r="B42" s="153" t="n">
        <v>1</v>
      </c>
      <c r="C42" s="148" t="s">
        <v>10205</v>
      </c>
      <c r="D42" s="149"/>
      <c r="E42" s="149"/>
      <c r="F42" s="52"/>
      <c r="G42" s="52"/>
      <c r="H42" s="36"/>
      <c r="I42" s="52"/>
      <c r="J42" s="152" t="str">
        <f aca="false">IF(AI42=D42,"ok", "somma parziali diversa da totale")</f>
        <v>ok</v>
      </c>
      <c r="K42" s="30" t="n">
        <v>2</v>
      </c>
      <c r="L42" s="146" t="s">
        <v>10238</v>
      </c>
      <c r="M42" s="148" t="s">
        <v>10205</v>
      </c>
      <c r="N42" s="149"/>
      <c r="O42" s="149"/>
      <c r="P42" s="149"/>
      <c r="Q42" s="149"/>
      <c r="R42" s="149"/>
      <c r="S42" s="149"/>
      <c r="T42" s="149"/>
      <c r="U42" s="149"/>
      <c r="V42" s="149"/>
      <c r="W42" s="149"/>
      <c r="X42" s="149"/>
      <c r="Y42" s="149"/>
      <c r="Z42" s="149"/>
      <c r="AA42" s="149"/>
      <c r="AB42" s="149"/>
      <c r="AC42" s="149"/>
      <c r="AD42" s="149"/>
      <c r="AE42" s="149"/>
      <c r="AF42" s="149"/>
      <c r="AG42" s="149"/>
      <c r="AI42" s="30" t="n">
        <f aca="false">SUM(N42:AG42)</f>
        <v>0</v>
      </c>
    </row>
    <row r="43" s="30" customFormat="true" ht="15" hidden="false" customHeight="false" outlineLevel="0" collapsed="false">
      <c r="A43" s="146" t="s">
        <v>10239</v>
      </c>
      <c r="B43" s="153" t="n">
        <v>1</v>
      </c>
      <c r="C43" s="148" t="s">
        <v>10205</v>
      </c>
      <c r="D43" s="149"/>
      <c r="E43" s="149"/>
      <c r="F43" s="52"/>
      <c r="G43" s="52"/>
      <c r="H43" s="36"/>
      <c r="I43" s="52"/>
      <c r="J43" s="152" t="str">
        <f aca="false">IF(AI43=D43,"ok", "somma parziali diversa da totale")</f>
        <v>ok</v>
      </c>
      <c r="K43" s="30" t="n">
        <v>2</v>
      </c>
      <c r="L43" s="146" t="s">
        <v>10239</v>
      </c>
      <c r="M43" s="148" t="s">
        <v>10205</v>
      </c>
      <c r="N43" s="149"/>
      <c r="O43" s="149"/>
      <c r="P43" s="149"/>
      <c r="Q43" s="149"/>
      <c r="R43" s="149"/>
      <c r="S43" s="149"/>
      <c r="T43" s="149"/>
      <c r="U43" s="149"/>
      <c r="V43" s="149"/>
      <c r="W43" s="149"/>
      <c r="X43" s="149"/>
      <c r="Y43" s="149"/>
      <c r="Z43" s="149"/>
      <c r="AA43" s="149"/>
      <c r="AB43" s="149"/>
      <c r="AC43" s="149"/>
      <c r="AD43" s="149"/>
      <c r="AE43" s="149"/>
      <c r="AF43" s="149"/>
      <c r="AG43" s="149"/>
      <c r="AI43" s="30" t="n">
        <f aca="false">SUM(N43:AG43)</f>
        <v>0</v>
      </c>
    </row>
    <row r="44" s="30" customFormat="true" ht="21" hidden="false" customHeight="false" outlineLevel="0" collapsed="false">
      <c r="A44" s="146" t="s">
        <v>10240</v>
      </c>
      <c r="B44" s="153" t="n">
        <v>0.1</v>
      </c>
      <c r="C44" s="148" t="s">
        <v>10241</v>
      </c>
      <c r="D44" s="149"/>
      <c r="E44" s="149"/>
      <c r="F44" s="52"/>
      <c r="G44" s="52"/>
      <c r="H44" s="36"/>
      <c r="I44" s="52"/>
      <c r="J44" s="152" t="str">
        <f aca="false">IF(AI44=D44,"ok", "somma parziali diversa da totale")</f>
        <v>ok</v>
      </c>
      <c r="K44" s="30" t="n">
        <v>10</v>
      </c>
      <c r="L44" s="146" t="s">
        <v>10240</v>
      </c>
      <c r="M44" s="148" t="s">
        <v>10241</v>
      </c>
      <c r="N44" s="149"/>
      <c r="O44" s="149"/>
      <c r="P44" s="149"/>
      <c r="Q44" s="149"/>
      <c r="R44" s="149"/>
      <c r="S44" s="149"/>
      <c r="T44" s="149"/>
      <c r="U44" s="149"/>
      <c r="V44" s="149"/>
      <c r="W44" s="149"/>
      <c r="X44" s="149"/>
      <c r="Y44" s="149"/>
      <c r="Z44" s="149"/>
      <c r="AA44" s="149"/>
      <c r="AB44" s="149"/>
      <c r="AC44" s="149"/>
      <c r="AD44" s="149"/>
      <c r="AE44" s="149"/>
      <c r="AF44" s="149"/>
      <c r="AG44" s="149"/>
      <c r="AI44" s="30" t="n">
        <f aca="false">SUM(N44:AG44)</f>
        <v>0</v>
      </c>
    </row>
    <row r="45" s="30" customFormat="true" ht="15" hidden="false" customHeight="false" outlineLevel="0" collapsed="false">
      <c r="A45" s="146" t="s">
        <v>10242</v>
      </c>
      <c r="B45" s="153" t="n">
        <v>1</v>
      </c>
      <c r="C45" s="148" t="s">
        <v>10205</v>
      </c>
      <c r="D45" s="149"/>
      <c r="E45" s="149"/>
      <c r="F45" s="52"/>
      <c r="G45" s="52"/>
      <c r="H45" s="36"/>
      <c r="I45" s="52"/>
      <c r="J45" s="152" t="str">
        <f aca="false">IF(AI45=D45,"ok", "somma parziali diversa da totale")</f>
        <v>ok</v>
      </c>
      <c r="K45" s="30" t="n">
        <v>10</v>
      </c>
      <c r="L45" s="146" t="s">
        <v>10242</v>
      </c>
      <c r="M45" s="148" t="s">
        <v>10205</v>
      </c>
      <c r="N45" s="149"/>
      <c r="O45" s="149"/>
      <c r="P45" s="149"/>
      <c r="Q45" s="149"/>
      <c r="R45" s="149"/>
      <c r="S45" s="149"/>
      <c r="T45" s="149"/>
      <c r="U45" s="149"/>
      <c r="V45" s="149"/>
      <c r="W45" s="149"/>
      <c r="X45" s="149"/>
      <c r="Y45" s="149"/>
      <c r="Z45" s="149"/>
      <c r="AA45" s="149"/>
      <c r="AB45" s="149"/>
      <c r="AC45" s="149"/>
      <c r="AD45" s="149"/>
      <c r="AE45" s="149"/>
      <c r="AF45" s="149"/>
      <c r="AG45" s="149"/>
      <c r="AI45" s="30" t="n">
        <f aca="false">SUM(N45:AG45)</f>
        <v>0</v>
      </c>
    </row>
    <row r="46" s="30" customFormat="true" ht="15" hidden="false" customHeight="false" outlineLevel="0" collapsed="false">
      <c r="A46" s="146" t="s">
        <v>10243</v>
      </c>
      <c r="B46" s="147" t="n">
        <v>10</v>
      </c>
      <c r="C46" s="148" t="s">
        <v>10205</v>
      </c>
      <c r="D46" s="149"/>
      <c r="E46" s="149"/>
      <c r="F46" s="52"/>
      <c r="G46" s="52"/>
      <c r="H46" s="36"/>
      <c r="I46" s="52"/>
      <c r="J46" s="152" t="str">
        <f aca="false">IF(AI46=D46,"ok", "somma parziali diversa da totale")</f>
        <v>ok</v>
      </c>
      <c r="K46" s="30" t="n">
        <v>2</v>
      </c>
      <c r="L46" s="146" t="s">
        <v>10243</v>
      </c>
      <c r="M46" s="148" t="s">
        <v>10205</v>
      </c>
      <c r="N46" s="149"/>
      <c r="O46" s="149"/>
      <c r="P46" s="149"/>
      <c r="Q46" s="149"/>
      <c r="R46" s="149"/>
      <c r="S46" s="149"/>
      <c r="T46" s="149"/>
      <c r="U46" s="149"/>
      <c r="V46" s="149"/>
      <c r="W46" s="149"/>
      <c r="X46" s="149"/>
      <c r="Y46" s="149"/>
      <c r="Z46" s="149"/>
      <c r="AA46" s="149"/>
      <c r="AB46" s="149"/>
      <c r="AC46" s="149"/>
      <c r="AD46" s="149"/>
      <c r="AE46" s="149"/>
      <c r="AF46" s="149"/>
      <c r="AG46" s="149"/>
      <c r="AI46" s="30" t="n">
        <f aca="false">SUM(N46:AG46)</f>
        <v>0</v>
      </c>
    </row>
    <row r="47" s="30" customFormat="true" ht="15" hidden="false" customHeight="false" outlineLevel="0" collapsed="false">
      <c r="A47" s="146" t="s">
        <v>10244</v>
      </c>
      <c r="B47" s="153" t="n">
        <v>0.1</v>
      </c>
      <c r="C47" s="148" t="s">
        <v>10205</v>
      </c>
      <c r="D47" s="149"/>
      <c r="E47" s="149"/>
      <c r="F47" s="52"/>
      <c r="G47" s="52"/>
      <c r="H47" s="36"/>
      <c r="I47" s="52"/>
      <c r="J47" s="152" t="str">
        <f aca="false">IF(AI47=D47,"ok", "somma parziali diversa da totale")</f>
        <v>ok</v>
      </c>
      <c r="K47" s="30" t="n">
        <v>300</v>
      </c>
      <c r="L47" s="146" t="s">
        <v>10244</v>
      </c>
      <c r="M47" s="148" t="s">
        <v>10205</v>
      </c>
      <c r="N47" s="149"/>
      <c r="O47" s="149"/>
      <c r="P47" s="149"/>
      <c r="Q47" s="149"/>
      <c r="R47" s="149"/>
      <c r="S47" s="149"/>
      <c r="T47" s="149"/>
      <c r="U47" s="149"/>
      <c r="V47" s="149"/>
      <c r="W47" s="149"/>
      <c r="X47" s="149"/>
      <c r="Y47" s="149"/>
      <c r="Z47" s="149"/>
      <c r="AA47" s="149"/>
      <c r="AB47" s="149"/>
      <c r="AC47" s="149"/>
      <c r="AD47" s="149"/>
      <c r="AE47" s="149"/>
      <c r="AF47" s="149"/>
      <c r="AG47" s="149"/>
      <c r="AI47" s="30" t="n">
        <f aca="false">SUM(N47:AG47)</f>
        <v>0</v>
      </c>
    </row>
    <row r="48" s="30" customFormat="true" ht="15" hidden="false" customHeight="false" outlineLevel="0" collapsed="false">
      <c r="A48" s="146" t="s">
        <v>10245</v>
      </c>
      <c r="B48" s="147" t="n">
        <v>2000</v>
      </c>
      <c r="C48" s="148" t="s">
        <v>10205</v>
      </c>
      <c r="D48" s="149"/>
      <c r="E48" s="149"/>
      <c r="F48" s="52"/>
      <c r="G48" s="52"/>
      <c r="H48" s="36"/>
      <c r="I48" s="52"/>
      <c r="J48" s="152" t="str">
        <f aca="false">IF(AI48=D48,"ok", "somma parziali diversa da totale")</f>
        <v>ok</v>
      </c>
      <c r="K48" s="30" t="n">
        <v>7</v>
      </c>
      <c r="L48" s="146" t="s">
        <v>10245</v>
      </c>
      <c r="M48" s="148" t="s">
        <v>10205</v>
      </c>
      <c r="N48" s="149"/>
      <c r="O48" s="149"/>
      <c r="P48" s="149"/>
      <c r="Q48" s="149"/>
      <c r="R48" s="149"/>
      <c r="S48" s="149"/>
      <c r="T48" s="149"/>
      <c r="U48" s="149"/>
      <c r="V48" s="149"/>
      <c r="W48" s="149"/>
      <c r="X48" s="149"/>
      <c r="Y48" s="149"/>
      <c r="Z48" s="149"/>
      <c r="AA48" s="149"/>
      <c r="AB48" s="149"/>
      <c r="AC48" s="149"/>
      <c r="AD48" s="149"/>
      <c r="AE48" s="149"/>
      <c r="AF48" s="149"/>
      <c r="AG48" s="149"/>
      <c r="AI48" s="30" t="n">
        <f aca="false">SUM(N48:AG48)</f>
        <v>0</v>
      </c>
    </row>
    <row r="49" s="30" customFormat="true" ht="15" hidden="false" customHeight="false" outlineLevel="0" collapsed="false">
      <c r="A49" s="146" t="s">
        <v>10246</v>
      </c>
      <c r="B49" s="147" t="n">
        <v>100</v>
      </c>
      <c r="C49" s="148" t="s">
        <v>10205</v>
      </c>
      <c r="D49" s="149"/>
      <c r="E49" s="149"/>
      <c r="F49" s="52"/>
      <c r="G49" s="52"/>
      <c r="H49" s="36"/>
      <c r="I49" s="52"/>
      <c r="J49" s="152" t="str">
        <f aca="false">IF(AI49=D49,"ok", "somma parziali diversa da totale")</f>
        <v>ok</v>
      </c>
      <c r="K49" s="30" t="n">
        <v>55</v>
      </c>
      <c r="L49" s="146" t="s">
        <v>10246</v>
      </c>
      <c r="M49" s="148" t="s">
        <v>10205</v>
      </c>
      <c r="N49" s="149"/>
      <c r="O49" s="149"/>
      <c r="P49" s="149"/>
      <c r="Q49" s="149"/>
      <c r="R49" s="149"/>
      <c r="S49" s="149"/>
      <c r="T49" s="149"/>
      <c r="U49" s="149"/>
      <c r="V49" s="149"/>
      <c r="W49" s="149"/>
      <c r="X49" s="149"/>
      <c r="Y49" s="149"/>
      <c r="Z49" s="149"/>
      <c r="AA49" s="149"/>
      <c r="AB49" s="149"/>
      <c r="AC49" s="149"/>
      <c r="AD49" s="149"/>
      <c r="AE49" s="149"/>
      <c r="AF49" s="149"/>
      <c r="AG49" s="149"/>
      <c r="AI49" s="30" t="n">
        <f aca="false">SUM(N49:AG49)</f>
        <v>0</v>
      </c>
    </row>
    <row r="50" s="30" customFormat="true" ht="15" hidden="false" customHeight="false" outlineLevel="0" collapsed="false">
      <c r="A50" s="146" t="s">
        <v>10247</v>
      </c>
      <c r="B50" s="147" t="n">
        <v>10</v>
      </c>
      <c r="C50" s="148" t="s">
        <v>10205</v>
      </c>
      <c r="D50" s="149"/>
      <c r="E50" s="149"/>
      <c r="F50" s="52"/>
      <c r="G50" s="52"/>
      <c r="H50" s="36"/>
      <c r="I50" s="52"/>
      <c r="J50" s="152" t="str">
        <f aca="false">IF(AI50=D50,"ok", "somma parziali diversa da totale")</f>
        <v>ok</v>
      </c>
      <c r="K50" s="30" t="n">
        <v>2</v>
      </c>
      <c r="L50" s="146" t="s">
        <v>10247</v>
      </c>
      <c r="M50" s="148" t="s">
        <v>10205</v>
      </c>
      <c r="N50" s="149"/>
      <c r="O50" s="149"/>
      <c r="P50" s="149"/>
      <c r="Q50" s="149"/>
      <c r="R50" s="149"/>
      <c r="S50" s="149"/>
      <c r="T50" s="149"/>
      <c r="U50" s="149"/>
      <c r="V50" s="149"/>
      <c r="W50" s="149"/>
      <c r="X50" s="149"/>
      <c r="Y50" s="149"/>
      <c r="Z50" s="149"/>
      <c r="AA50" s="149"/>
      <c r="AB50" s="149"/>
      <c r="AC50" s="149"/>
      <c r="AD50" s="149"/>
      <c r="AE50" s="149"/>
      <c r="AF50" s="149"/>
      <c r="AG50" s="149"/>
      <c r="AI50" s="30" t="n">
        <f aca="false">SUM(N50:AG50)</f>
        <v>0</v>
      </c>
    </row>
    <row r="51" s="30" customFormat="true" ht="15" hidden="false" customHeight="false" outlineLevel="0" collapsed="false">
      <c r="A51" s="146" t="s">
        <v>10248</v>
      </c>
      <c r="B51" s="147" t="n">
        <v>100</v>
      </c>
      <c r="C51" s="148" t="s">
        <v>10205</v>
      </c>
      <c r="D51" s="149"/>
      <c r="E51" s="149"/>
      <c r="F51" s="52"/>
      <c r="G51" s="52"/>
      <c r="H51" s="36"/>
      <c r="I51" s="52"/>
      <c r="J51" s="152" t="str">
        <f aca="false">IF(AI51=D51,"ok", "somma parziali diversa da totale")</f>
        <v>ok</v>
      </c>
      <c r="K51" s="30" t="n">
        <v>2</v>
      </c>
      <c r="L51" s="146" t="s">
        <v>10248</v>
      </c>
      <c r="M51" s="148" t="s">
        <v>10205</v>
      </c>
      <c r="N51" s="149"/>
      <c r="O51" s="149"/>
      <c r="P51" s="149"/>
      <c r="Q51" s="149"/>
      <c r="R51" s="149"/>
      <c r="S51" s="149"/>
      <c r="T51" s="149"/>
      <c r="U51" s="149"/>
      <c r="V51" s="149"/>
      <c r="W51" s="149"/>
      <c r="X51" s="149"/>
      <c r="Y51" s="149"/>
      <c r="Z51" s="149"/>
      <c r="AA51" s="149"/>
      <c r="AB51" s="149"/>
      <c r="AC51" s="149"/>
      <c r="AD51" s="149"/>
      <c r="AE51" s="149"/>
      <c r="AF51" s="149"/>
      <c r="AG51" s="149"/>
      <c r="AI51" s="30" t="n">
        <f aca="false">SUM(N51:AG51)</f>
        <v>0</v>
      </c>
    </row>
    <row r="52" s="30" customFormat="true" ht="15" hidden="false" customHeight="false" outlineLevel="0" collapsed="false">
      <c r="A52" s="146" t="s">
        <v>10249</v>
      </c>
      <c r="B52" s="147" t="n">
        <v>50</v>
      </c>
      <c r="C52" s="148" t="s">
        <v>10205</v>
      </c>
      <c r="D52" s="149"/>
      <c r="E52" s="149"/>
      <c r="F52" s="52"/>
      <c r="G52" s="52"/>
      <c r="H52" s="36"/>
      <c r="I52" s="52"/>
      <c r="J52" s="152" t="str">
        <f aca="false">IF(AI52=D52,"ok", "somma parziali diversa da totale")</f>
        <v>ok</v>
      </c>
      <c r="K52" s="30" t="n">
        <v>2</v>
      </c>
      <c r="L52" s="146" t="s">
        <v>10249</v>
      </c>
      <c r="M52" s="148" t="s">
        <v>10205</v>
      </c>
      <c r="N52" s="149"/>
      <c r="O52" s="149"/>
      <c r="P52" s="149"/>
      <c r="Q52" s="149"/>
      <c r="R52" s="149"/>
      <c r="S52" s="149"/>
      <c r="T52" s="149"/>
      <c r="U52" s="149"/>
      <c r="V52" s="149"/>
      <c r="W52" s="149"/>
      <c r="X52" s="149"/>
      <c r="Y52" s="149"/>
      <c r="Z52" s="149"/>
      <c r="AA52" s="149"/>
      <c r="AB52" s="149"/>
      <c r="AC52" s="149"/>
      <c r="AD52" s="149"/>
      <c r="AE52" s="149"/>
      <c r="AF52" s="149"/>
      <c r="AG52" s="149"/>
      <c r="AI52" s="30" t="n">
        <f aca="false">SUM(N52:AG52)</f>
        <v>0</v>
      </c>
    </row>
    <row r="53" s="30" customFormat="true" ht="15" hidden="false" customHeight="false" outlineLevel="0" collapsed="false">
      <c r="A53" s="146" t="s">
        <v>10250</v>
      </c>
      <c r="B53" s="147" t="n">
        <v>2000</v>
      </c>
      <c r="C53" s="148" t="s">
        <v>10205</v>
      </c>
      <c r="D53" s="149"/>
      <c r="E53" s="149"/>
      <c r="F53" s="52"/>
      <c r="G53" s="52"/>
      <c r="H53" s="36"/>
      <c r="I53" s="52"/>
      <c r="J53" s="152" t="str">
        <f aca="false">IF(AI53=D53,"ok", "somma parziali diversa da totale")</f>
        <v>ok</v>
      </c>
      <c r="K53" s="30" t="n">
        <v>4</v>
      </c>
      <c r="L53" s="146" t="s">
        <v>10250</v>
      </c>
      <c r="M53" s="148" t="s">
        <v>10205</v>
      </c>
      <c r="N53" s="149"/>
      <c r="O53" s="149"/>
      <c r="P53" s="149"/>
      <c r="Q53" s="149"/>
      <c r="R53" s="149"/>
      <c r="S53" s="149"/>
      <c r="T53" s="149"/>
      <c r="U53" s="149"/>
      <c r="V53" s="149"/>
      <c r="W53" s="149"/>
      <c r="X53" s="149"/>
      <c r="Y53" s="149"/>
      <c r="Z53" s="149"/>
      <c r="AA53" s="149"/>
      <c r="AB53" s="149"/>
      <c r="AC53" s="149"/>
      <c r="AD53" s="149"/>
      <c r="AE53" s="149"/>
      <c r="AF53" s="149"/>
      <c r="AG53" s="149"/>
      <c r="AI53" s="30" t="n">
        <f aca="false">SUM(N53:AG53)</f>
        <v>0</v>
      </c>
    </row>
    <row r="54" s="30" customFormat="true" ht="15" hidden="false" customHeight="false" outlineLevel="0" collapsed="false">
      <c r="A54" s="146" t="s">
        <v>10251</v>
      </c>
      <c r="B54" s="147" t="n">
        <v>500</v>
      </c>
      <c r="C54" s="148" t="s">
        <v>10205</v>
      </c>
      <c r="D54" s="149"/>
      <c r="E54" s="149"/>
      <c r="F54" s="52"/>
      <c r="G54" s="52"/>
      <c r="H54" s="36"/>
      <c r="I54" s="52"/>
      <c r="J54" s="152" t="str">
        <f aca="false">IF(AI54=D54,"ok", "somma parziali diversa da totale")</f>
        <v>ok</v>
      </c>
      <c r="K54" s="30" t="n">
        <v>7</v>
      </c>
      <c r="L54" s="146" t="s">
        <v>10251</v>
      </c>
      <c r="M54" s="148" t="s">
        <v>10205</v>
      </c>
      <c r="N54" s="149"/>
      <c r="O54" s="149"/>
      <c r="P54" s="149"/>
      <c r="Q54" s="149"/>
      <c r="R54" s="149"/>
      <c r="S54" s="149"/>
      <c r="T54" s="149"/>
      <c r="U54" s="149"/>
      <c r="V54" s="149"/>
      <c r="W54" s="149"/>
      <c r="X54" s="149"/>
      <c r="Y54" s="149"/>
      <c r="Z54" s="149"/>
      <c r="AA54" s="149"/>
      <c r="AB54" s="149"/>
      <c r="AC54" s="149"/>
      <c r="AD54" s="149"/>
      <c r="AE54" s="149"/>
      <c r="AF54" s="149"/>
      <c r="AG54" s="149"/>
      <c r="AI54" s="30" t="n">
        <f aca="false">SUM(N54:AG54)</f>
        <v>0</v>
      </c>
    </row>
    <row r="55" s="30" customFormat="true" ht="15" hidden="false" customHeight="false" outlineLevel="0" collapsed="false">
      <c r="A55" s="146" t="s">
        <v>10252</v>
      </c>
      <c r="B55" s="153" t="n">
        <v>1</v>
      </c>
      <c r="C55" s="148" t="s">
        <v>10205</v>
      </c>
      <c r="D55" s="149"/>
      <c r="E55" s="149"/>
      <c r="F55" s="52"/>
      <c r="G55" s="52"/>
      <c r="H55" s="36"/>
      <c r="I55" s="52"/>
      <c r="J55" s="152" t="str">
        <f aca="false">IF(AI55=D55,"ok", "somma parziali diversa da totale")</f>
        <v>ok</v>
      </c>
      <c r="K55" s="30" t="n">
        <v>10</v>
      </c>
      <c r="L55" s="146" t="s">
        <v>10252</v>
      </c>
      <c r="M55" s="148" t="s">
        <v>10205</v>
      </c>
      <c r="N55" s="149"/>
      <c r="O55" s="149"/>
      <c r="P55" s="149"/>
      <c r="Q55" s="149"/>
      <c r="R55" s="149"/>
      <c r="S55" s="149"/>
      <c r="T55" s="149"/>
      <c r="U55" s="149"/>
      <c r="V55" s="149"/>
      <c r="W55" s="149"/>
      <c r="X55" s="149"/>
      <c r="Y55" s="149"/>
      <c r="Z55" s="149"/>
      <c r="AA55" s="149"/>
      <c r="AB55" s="149"/>
      <c r="AC55" s="149"/>
      <c r="AD55" s="149"/>
      <c r="AE55" s="149"/>
      <c r="AF55" s="149"/>
      <c r="AG55" s="149"/>
      <c r="AI55" s="30" t="n">
        <f aca="false">SUM(N55:AG55)</f>
        <v>0</v>
      </c>
    </row>
    <row r="56" s="30" customFormat="true" ht="15" hidden="false" customHeight="false" outlineLevel="0" collapsed="false">
      <c r="A56" s="146" t="s">
        <v>10253</v>
      </c>
      <c r="B56" s="147" t="n">
        <v>1000</v>
      </c>
      <c r="C56" s="148" t="s">
        <v>10205</v>
      </c>
      <c r="D56" s="149"/>
      <c r="E56" s="149"/>
      <c r="F56" s="154"/>
      <c r="G56" s="154"/>
      <c r="H56" s="155"/>
      <c r="I56" s="154"/>
      <c r="J56" s="152" t="str">
        <f aca="false">IF(AI56=D56,"ok", "somma parziali diversa da totale")</f>
        <v>ok</v>
      </c>
      <c r="K56" s="30" t="n">
        <v>9</v>
      </c>
      <c r="L56" s="146" t="s">
        <v>10253</v>
      </c>
      <c r="M56" s="148" t="s">
        <v>10205</v>
      </c>
      <c r="N56" s="149"/>
      <c r="O56" s="149"/>
      <c r="P56" s="149"/>
      <c r="Q56" s="149"/>
      <c r="R56" s="149"/>
      <c r="S56" s="149"/>
      <c r="T56" s="149"/>
      <c r="U56" s="149"/>
      <c r="V56" s="149"/>
      <c r="W56" s="149"/>
      <c r="X56" s="149"/>
      <c r="Y56" s="149"/>
      <c r="Z56" s="149"/>
      <c r="AA56" s="149"/>
      <c r="AB56" s="149"/>
      <c r="AC56" s="149"/>
      <c r="AD56" s="149"/>
      <c r="AE56" s="149"/>
      <c r="AF56" s="149"/>
      <c r="AG56" s="149"/>
      <c r="AI56" s="30" t="n">
        <f aca="false">SUM(N56:AG56)</f>
        <v>0</v>
      </c>
    </row>
    <row r="57" s="30" customFormat="true" ht="15" hidden="false" customHeight="false" outlineLevel="0" collapsed="false">
      <c r="A57" s="144" t="s">
        <v>10254</v>
      </c>
      <c r="B57" s="159"/>
      <c r="C57" s="159"/>
      <c r="D57" s="159"/>
      <c r="E57" s="159"/>
      <c r="F57" s="159"/>
      <c r="G57" s="159"/>
      <c r="H57" s="159"/>
      <c r="I57" s="159"/>
      <c r="L57" s="144" t="s">
        <v>10254</v>
      </c>
      <c r="M57" s="160"/>
      <c r="N57" s="145"/>
      <c r="O57" s="145"/>
      <c r="P57" s="145"/>
      <c r="Q57" s="145"/>
      <c r="R57" s="145"/>
      <c r="S57" s="145"/>
      <c r="T57" s="145"/>
      <c r="U57" s="145"/>
      <c r="V57" s="145"/>
      <c r="W57" s="145"/>
      <c r="X57" s="145"/>
      <c r="Y57" s="145"/>
      <c r="Z57" s="145"/>
      <c r="AA57" s="145"/>
      <c r="AB57" s="145"/>
      <c r="AC57" s="145"/>
      <c r="AD57" s="145"/>
      <c r="AE57" s="145"/>
      <c r="AF57" s="145"/>
      <c r="AG57" s="145"/>
    </row>
    <row r="58" s="30" customFormat="true" ht="15" hidden="false" customHeight="false" outlineLevel="0" collapsed="false">
      <c r="A58" s="146" t="s">
        <v>10255</v>
      </c>
      <c r="B58" s="147" t="n">
        <v>50</v>
      </c>
      <c r="C58" s="148" t="s">
        <v>10205</v>
      </c>
      <c r="D58" s="149"/>
      <c r="E58" s="149"/>
      <c r="F58" s="150"/>
      <c r="G58" s="150"/>
      <c r="H58" s="151"/>
      <c r="I58" s="150"/>
      <c r="J58" s="152" t="str">
        <f aca="false">IF(AI58=D58,"ok", "somma parziali diversa da totale")</f>
        <v>ok</v>
      </c>
      <c r="K58" s="30" t="n">
        <v>60</v>
      </c>
      <c r="L58" s="146" t="s">
        <v>10255</v>
      </c>
      <c r="M58" s="148" t="s">
        <v>10205</v>
      </c>
      <c r="N58" s="149"/>
      <c r="O58" s="149"/>
      <c r="P58" s="149"/>
      <c r="Q58" s="149"/>
      <c r="R58" s="149"/>
      <c r="S58" s="149"/>
      <c r="T58" s="149"/>
      <c r="U58" s="149"/>
      <c r="V58" s="149"/>
      <c r="W58" s="149"/>
      <c r="X58" s="149"/>
      <c r="Y58" s="149"/>
      <c r="Z58" s="149"/>
      <c r="AA58" s="149"/>
      <c r="AB58" s="149"/>
      <c r="AC58" s="149"/>
      <c r="AD58" s="149"/>
      <c r="AE58" s="149"/>
      <c r="AF58" s="149"/>
      <c r="AG58" s="149"/>
      <c r="AI58" s="30" t="n">
        <f aca="false">SUM(N58:AG58)</f>
        <v>0</v>
      </c>
    </row>
    <row r="59" s="30" customFormat="true" ht="15" hidden="false" customHeight="false" outlineLevel="0" collapsed="false">
      <c r="A59" s="146" t="s">
        <v>10256</v>
      </c>
      <c r="B59" s="147" t="n">
        <v>1000</v>
      </c>
      <c r="C59" s="148" t="s">
        <v>10205</v>
      </c>
      <c r="D59" s="149"/>
      <c r="E59" s="149"/>
      <c r="F59" s="52"/>
      <c r="G59" s="52"/>
      <c r="H59" s="36"/>
      <c r="I59" s="52"/>
      <c r="J59" s="152" t="str">
        <f aca="false">IF(AI59=D59,"ok", "somma parziali diversa da totale")</f>
        <v>ok</v>
      </c>
      <c r="K59" s="30" t="n">
        <v>25</v>
      </c>
      <c r="L59" s="146" t="s">
        <v>10256</v>
      </c>
      <c r="M59" s="148" t="s">
        <v>10205</v>
      </c>
      <c r="N59" s="149"/>
      <c r="O59" s="149"/>
      <c r="P59" s="149"/>
      <c r="Q59" s="149"/>
      <c r="R59" s="149"/>
      <c r="S59" s="149"/>
      <c r="T59" s="149"/>
      <c r="U59" s="149"/>
      <c r="V59" s="149"/>
      <c r="W59" s="149"/>
      <c r="X59" s="149"/>
      <c r="Y59" s="149"/>
      <c r="Z59" s="149"/>
      <c r="AA59" s="149"/>
      <c r="AB59" s="149"/>
      <c r="AC59" s="149"/>
      <c r="AD59" s="149"/>
      <c r="AE59" s="149"/>
      <c r="AF59" s="149"/>
      <c r="AG59" s="149"/>
      <c r="AI59" s="30" t="n">
        <f aca="false">SUM(N59:AG59)</f>
        <v>0</v>
      </c>
    </row>
    <row r="60" s="30" customFormat="true" ht="15" hidden="false" customHeight="false" outlineLevel="0" collapsed="false">
      <c r="A60" s="146" t="s">
        <v>10257</v>
      </c>
      <c r="B60" s="147" t="n">
        <v>1000</v>
      </c>
      <c r="C60" s="148" t="s">
        <v>10205</v>
      </c>
      <c r="D60" s="149"/>
      <c r="E60" s="149"/>
      <c r="F60" s="52"/>
      <c r="G60" s="52"/>
      <c r="H60" s="36"/>
      <c r="I60" s="52"/>
      <c r="J60" s="152" t="str">
        <f aca="false">IF(AI60=D60,"ok", "somma parziali diversa da totale")</f>
        <v>ok</v>
      </c>
      <c r="K60" s="30" t="n">
        <v>10</v>
      </c>
      <c r="L60" s="146" t="s">
        <v>10257</v>
      </c>
      <c r="M60" s="148" t="s">
        <v>10205</v>
      </c>
      <c r="N60" s="149"/>
      <c r="O60" s="149"/>
      <c r="P60" s="149"/>
      <c r="Q60" s="149"/>
      <c r="R60" s="149"/>
      <c r="S60" s="149"/>
      <c r="T60" s="149"/>
      <c r="U60" s="149"/>
      <c r="V60" s="149"/>
      <c r="W60" s="149"/>
      <c r="X60" s="149"/>
      <c r="Y60" s="149"/>
      <c r="Z60" s="149"/>
      <c r="AA60" s="149"/>
      <c r="AB60" s="149"/>
      <c r="AC60" s="149"/>
      <c r="AD60" s="149"/>
      <c r="AE60" s="149"/>
      <c r="AF60" s="149"/>
      <c r="AG60" s="149"/>
      <c r="AI60" s="30" t="n">
        <f aca="false">SUM(N60:AG60)</f>
        <v>0</v>
      </c>
    </row>
    <row r="61" s="30" customFormat="true" ht="15" hidden="false" customHeight="false" outlineLevel="0" collapsed="false">
      <c r="A61" s="146" t="s">
        <v>10258</v>
      </c>
      <c r="B61" s="147" t="n">
        <v>100</v>
      </c>
      <c r="C61" s="148" t="s">
        <v>10205</v>
      </c>
      <c r="D61" s="149"/>
      <c r="E61" s="149"/>
      <c r="F61" s="52"/>
      <c r="G61" s="52"/>
      <c r="H61" s="36"/>
      <c r="I61" s="52"/>
      <c r="J61" s="152" t="str">
        <f aca="false">IF(AI61=D61,"ok", "somma parziali diversa da totale")</f>
        <v>ok</v>
      </c>
      <c r="K61" s="30" t="n">
        <v>130</v>
      </c>
      <c r="L61" s="146" t="s">
        <v>10258</v>
      </c>
      <c r="M61" s="148" t="s">
        <v>10205</v>
      </c>
      <c r="N61" s="149"/>
      <c r="O61" s="149"/>
      <c r="P61" s="149"/>
      <c r="Q61" s="149"/>
      <c r="R61" s="149"/>
      <c r="S61" s="149"/>
      <c r="T61" s="149"/>
      <c r="U61" s="149"/>
      <c r="V61" s="149"/>
      <c r="W61" s="149"/>
      <c r="X61" s="149"/>
      <c r="Y61" s="149"/>
      <c r="Z61" s="149"/>
      <c r="AA61" s="149"/>
      <c r="AB61" s="149"/>
      <c r="AC61" s="149"/>
      <c r="AD61" s="149"/>
      <c r="AE61" s="149"/>
      <c r="AF61" s="149"/>
      <c r="AG61" s="149"/>
      <c r="AI61" s="30" t="n">
        <f aca="false">SUM(N61:AG61)</f>
        <v>0</v>
      </c>
    </row>
    <row r="62" s="30" customFormat="true" ht="15" hidden="false" customHeight="false" outlineLevel="0" collapsed="false">
      <c r="A62" s="146" t="s">
        <v>10259</v>
      </c>
      <c r="B62" s="147" t="n">
        <v>10</v>
      </c>
      <c r="C62" s="148" t="s">
        <v>10205</v>
      </c>
      <c r="D62" s="149"/>
      <c r="E62" s="149"/>
      <c r="F62" s="52"/>
      <c r="G62" s="52"/>
      <c r="H62" s="36"/>
      <c r="I62" s="52"/>
      <c r="J62" s="152" t="str">
        <f aca="false">IF(AI62=D62,"ok", "somma parziali diversa da totale")</f>
        <v>ok</v>
      </c>
      <c r="K62" s="30" t="n">
        <v>10</v>
      </c>
      <c r="L62" s="146" t="s">
        <v>10259</v>
      </c>
      <c r="M62" s="148" t="s">
        <v>10205</v>
      </c>
      <c r="N62" s="149"/>
      <c r="O62" s="149"/>
      <c r="P62" s="149"/>
      <c r="Q62" s="149"/>
      <c r="R62" s="149"/>
      <c r="S62" s="149"/>
      <c r="T62" s="149"/>
      <c r="U62" s="149"/>
      <c r="V62" s="149"/>
      <c r="W62" s="149"/>
      <c r="X62" s="149"/>
      <c r="Y62" s="149"/>
      <c r="Z62" s="149"/>
      <c r="AA62" s="149"/>
      <c r="AB62" s="149"/>
      <c r="AC62" s="149"/>
      <c r="AD62" s="149"/>
      <c r="AE62" s="149"/>
      <c r="AF62" s="149"/>
      <c r="AG62" s="149"/>
      <c r="AI62" s="30" t="n">
        <f aca="false">SUM(N62:AG62)</f>
        <v>0</v>
      </c>
    </row>
    <row r="63" s="30" customFormat="true" ht="15" hidden="false" customHeight="false" outlineLevel="0" collapsed="false">
      <c r="A63" s="146" t="s">
        <v>10260</v>
      </c>
      <c r="B63" s="147" t="n">
        <v>50</v>
      </c>
      <c r="C63" s="148" t="s">
        <v>10205</v>
      </c>
      <c r="D63" s="149"/>
      <c r="E63" s="149"/>
      <c r="F63" s="154"/>
      <c r="G63" s="154"/>
      <c r="H63" s="155"/>
      <c r="I63" s="154"/>
      <c r="J63" s="152" t="str">
        <f aca="false">IF(AI63=D63,"ok", "somma parziali diversa da totale")</f>
        <v>ok</v>
      </c>
      <c r="K63" s="30" t="n">
        <v>30</v>
      </c>
      <c r="L63" s="146" t="s">
        <v>10260</v>
      </c>
      <c r="M63" s="148" t="s">
        <v>10205</v>
      </c>
      <c r="N63" s="149"/>
      <c r="O63" s="149"/>
      <c r="P63" s="149"/>
      <c r="Q63" s="149"/>
      <c r="R63" s="149"/>
      <c r="S63" s="149"/>
      <c r="T63" s="149"/>
      <c r="U63" s="149"/>
      <c r="V63" s="149"/>
      <c r="W63" s="149"/>
      <c r="X63" s="149"/>
      <c r="Y63" s="149"/>
      <c r="Z63" s="149"/>
      <c r="AA63" s="149"/>
      <c r="AB63" s="149"/>
      <c r="AC63" s="149"/>
      <c r="AD63" s="149"/>
      <c r="AE63" s="149"/>
      <c r="AF63" s="149"/>
      <c r="AG63" s="149"/>
      <c r="AI63" s="30" t="n">
        <f aca="false">SUM(N63:AG63)</f>
        <v>0</v>
      </c>
    </row>
    <row r="64" s="30" customFormat="true" ht="15" hidden="false" customHeight="false" outlineLevel="0" collapsed="false">
      <c r="A64" s="144" t="s">
        <v>10261</v>
      </c>
      <c r="B64" s="156"/>
      <c r="C64" s="156"/>
      <c r="D64" s="156"/>
      <c r="E64" s="156"/>
      <c r="F64" s="156"/>
      <c r="G64" s="156"/>
      <c r="H64" s="156"/>
      <c r="I64" s="156"/>
      <c r="L64" s="144" t="s">
        <v>10261</v>
      </c>
      <c r="M64" s="140"/>
      <c r="N64" s="145"/>
      <c r="O64" s="145"/>
      <c r="P64" s="145"/>
      <c r="Q64" s="145"/>
      <c r="R64" s="145"/>
      <c r="S64" s="145"/>
      <c r="T64" s="145"/>
      <c r="U64" s="145"/>
      <c r="V64" s="145"/>
      <c r="W64" s="145"/>
      <c r="X64" s="145"/>
      <c r="Y64" s="145"/>
      <c r="Z64" s="145"/>
      <c r="AA64" s="145"/>
      <c r="AB64" s="145"/>
      <c r="AC64" s="145"/>
      <c r="AD64" s="145"/>
      <c r="AE64" s="145"/>
      <c r="AF64" s="145"/>
      <c r="AG64" s="145"/>
    </row>
    <row r="65" s="30" customFormat="true" ht="15" hidden="false" customHeight="false" outlineLevel="0" collapsed="false">
      <c r="A65" s="146" t="s">
        <v>10262</v>
      </c>
      <c r="B65" s="147" t="n">
        <v>10</v>
      </c>
      <c r="C65" s="148" t="s">
        <v>10201</v>
      </c>
      <c r="D65" s="149"/>
      <c r="E65" s="149"/>
      <c r="F65" s="150"/>
      <c r="G65" s="150"/>
      <c r="H65" s="151"/>
      <c r="I65" s="150"/>
      <c r="J65" s="152" t="str">
        <f aca="false">IF(AI65=D65,"ok", "somma parziali diversa da totale")</f>
        <v>ok</v>
      </c>
      <c r="K65" s="30" t="n">
        <v>45</v>
      </c>
      <c r="L65" s="146" t="s">
        <v>10262</v>
      </c>
      <c r="M65" s="148" t="s">
        <v>10201</v>
      </c>
      <c r="N65" s="149"/>
      <c r="O65" s="149"/>
      <c r="P65" s="149"/>
      <c r="Q65" s="149"/>
      <c r="R65" s="149"/>
      <c r="S65" s="149"/>
      <c r="T65" s="149"/>
      <c r="U65" s="149"/>
      <c r="V65" s="149"/>
      <c r="W65" s="149"/>
      <c r="X65" s="149"/>
      <c r="Y65" s="149"/>
      <c r="Z65" s="149"/>
      <c r="AA65" s="149"/>
      <c r="AB65" s="149"/>
      <c r="AC65" s="149"/>
      <c r="AD65" s="149"/>
      <c r="AE65" s="149"/>
      <c r="AF65" s="149"/>
      <c r="AG65" s="149"/>
      <c r="AI65" s="30" t="n">
        <f aca="false">SUM(N65:AG65)</f>
        <v>0</v>
      </c>
    </row>
    <row r="66" s="30" customFormat="true" ht="15" hidden="false" customHeight="false" outlineLevel="0" collapsed="false">
      <c r="A66" s="146" t="s">
        <v>10263</v>
      </c>
      <c r="B66" s="153" t="n">
        <v>1</v>
      </c>
      <c r="C66" s="148" t="s">
        <v>10205</v>
      </c>
      <c r="D66" s="149"/>
      <c r="E66" s="149"/>
      <c r="F66" s="52"/>
      <c r="G66" s="52"/>
      <c r="H66" s="36"/>
      <c r="I66" s="52"/>
      <c r="J66" s="152" t="str">
        <f aca="false">IF(AI66=D66,"ok", "somma parziali diversa da totale")</f>
        <v>ok</v>
      </c>
      <c r="K66" s="30" t="n">
        <v>5</v>
      </c>
      <c r="L66" s="146" t="s">
        <v>10263</v>
      </c>
      <c r="M66" s="148" t="s">
        <v>10205</v>
      </c>
      <c r="N66" s="149"/>
      <c r="O66" s="149"/>
      <c r="P66" s="149"/>
      <c r="Q66" s="149"/>
      <c r="R66" s="149"/>
      <c r="S66" s="149"/>
      <c r="T66" s="149"/>
      <c r="U66" s="149"/>
      <c r="V66" s="149"/>
      <c r="W66" s="149"/>
      <c r="X66" s="149"/>
      <c r="Y66" s="149"/>
      <c r="Z66" s="149"/>
      <c r="AA66" s="149"/>
      <c r="AB66" s="149"/>
      <c r="AC66" s="149"/>
      <c r="AD66" s="149"/>
      <c r="AE66" s="149"/>
      <c r="AF66" s="149"/>
      <c r="AG66" s="149"/>
      <c r="AI66" s="30" t="n">
        <f aca="false">SUM(N66:AG66)</f>
        <v>0</v>
      </c>
    </row>
    <row r="67" s="30" customFormat="true" ht="15" hidden="false" customHeight="false" outlineLevel="0" collapsed="false">
      <c r="A67" s="146" t="s">
        <v>10264</v>
      </c>
      <c r="B67" s="147" t="n">
        <v>5000</v>
      </c>
      <c r="C67" s="148" t="s">
        <v>10205</v>
      </c>
      <c r="D67" s="149"/>
      <c r="E67" s="149"/>
      <c r="F67" s="52"/>
      <c r="G67" s="52"/>
      <c r="H67" s="36"/>
      <c r="I67" s="52"/>
      <c r="J67" s="152" t="str">
        <f aca="false">IF(AI67=D67,"ok", "somma parziali diversa da totale")</f>
        <v>ok</v>
      </c>
      <c r="K67" s="30" t="n">
        <v>45</v>
      </c>
      <c r="L67" s="146" t="s">
        <v>10264</v>
      </c>
      <c r="M67" s="148" t="s">
        <v>10205</v>
      </c>
      <c r="N67" s="149"/>
      <c r="O67" s="149"/>
      <c r="P67" s="149"/>
      <c r="Q67" s="149"/>
      <c r="R67" s="149"/>
      <c r="S67" s="149"/>
      <c r="T67" s="149"/>
      <c r="U67" s="149"/>
      <c r="V67" s="149"/>
      <c r="W67" s="149"/>
      <c r="X67" s="149"/>
      <c r="Y67" s="149"/>
      <c r="Z67" s="149"/>
      <c r="AA67" s="149"/>
      <c r="AB67" s="149"/>
      <c r="AC67" s="149"/>
      <c r="AD67" s="149"/>
      <c r="AE67" s="149"/>
      <c r="AF67" s="149"/>
      <c r="AG67" s="149"/>
      <c r="AI67" s="30" t="n">
        <f aca="false">SUM(N67:AG67)</f>
        <v>0</v>
      </c>
    </row>
    <row r="68" s="30" customFormat="true" ht="15" hidden="false" customHeight="false" outlineLevel="0" collapsed="false">
      <c r="A68" s="146" t="s">
        <v>10265</v>
      </c>
      <c r="B68" s="147" t="n">
        <v>200</v>
      </c>
      <c r="C68" s="148" t="s">
        <v>10205</v>
      </c>
      <c r="D68" s="149"/>
      <c r="E68" s="149"/>
      <c r="F68" s="52"/>
      <c r="G68" s="52"/>
      <c r="H68" s="36"/>
      <c r="I68" s="52"/>
      <c r="J68" s="152" t="str">
        <f aca="false">IF(AI68=D68,"ok", "somma parziali diversa da totale")</f>
        <v>ok</v>
      </c>
      <c r="K68" s="30" t="n">
        <v>45</v>
      </c>
      <c r="L68" s="146" t="s">
        <v>10265</v>
      </c>
      <c r="M68" s="148" t="s">
        <v>10205</v>
      </c>
      <c r="N68" s="149"/>
      <c r="O68" s="149"/>
      <c r="P68" s="149"/>
      <c r="Q68" s="149"/>
      <c r="R68" s="149"/>
      <c r="S68" s="149"/>
      <c r="T68" s="149"/>
      <c r="U68" s="149"/>
      <c r="V68" s="149"/>
      <c r="W68" s="149"/>
      <c r="X68" s="149"/>
      <c r="Y68" s="149"/>
      <c r="Z68" s="149"/>
      <c r="AA68" s="149"/>
      <c r="AB68" s="149"/>
      <c r="AC68" s="149"/>
      <c r="AD68" s="149"/>
      <c r="AE68" s="149"/>
      <c r="AF68" s="149"/>
      <c r="AG68" s="149"/>
      <c r="AI68" s="30" t="n">
        <f aca="false">SUM(N68:AG68)</f>
        <v>0</v>
      </c>
    </row>
    <row r="69" s="30" customFormat="true" ht="15" hidden="false" customHeight="false" outlineLevel="0" collapsed="false">
      <c r="A69" s="146" t="s">
        <v>10266</v>
      </c>
      <c r="B69" s="147" t="n">
        <v>50</v>
      </c>
      <c r="C69" s="148" t="s">
        <v>10201</v>
      </c>
      <c r="D69" s="149"/>
      <c r="E69" s="149"/>
      <c r="F69" s="52"/>
      <c r="G69" s="52"/>
      <c r="H69" s="36"/>
      <c r="I69" s="52"/>
      <c r="J69" s="152" t="str">
        <f aca="false">IF(AI69=D69,"ok", "somma parziali diversa da totale")</f>
        <v>ok</v>
      </c>
      <c r="K69" s="30" t="n">
        <v>65</v>
      </c>
      <c r="L69" s="146" t="s">
        <v>10266</v>
      </c>
      <c r="M69" s="148" t="s">
        <v>10201</v>
      </c>
      <c r="N69" s="149"/>
      <c r="O69" s="149"/>
      <c r="P69" s="149"/>
      <c r="Q69" s="149"/>
      <c r="R69" s="149"/>
      <c r="S69" s="149"/>
      <c r="T69" s="149"/>
      <c r="U69" s="149"/>
      <c r="V69" s="149"/>
      <c r="W69" s="149"/>
      <c r="X69" s="149"/>
      <c r="Y69" s="149"/>
      <c r="Z69" s="149"/>
      <c r="AA69" s="149"/>
      <c r="AB69" s="149"/>
      <c r="AC69" s="149"/>
      <c r="AD69" s="149"/>
      <c r="AE69" s="149"/>
      <c r="AF69" s="149"/>
      <c r="AG69" s="149"/>
      <c r="AI69" s="30" t="n">
        <f aca="false">SUM(N69:AG69)</f>
        <v>0</v>
      </c>
    </row>
    <row r="70" s="30" customFormat="true" ht="15" hidden="false" customHeight="false" outlineLevel="0" collapsed="false">
      <c r="A70" s="146" t="s">
        <v>10267</v>
      </c>
      <c r="B70" s="161" t="n">
        <v>0.1</v>
      </c>
      <c r="C70" s="148" t="s">
        <v>10205</v>
      </c>
      <c r="D70" s="149"/>
      <c r="E70" s="149"/>
      <c r="F70" s="52"/>
      <c r="G70" s="52"/>
      <c r="H70" s="36"/>
      <c r="I70" s="52"/>
      <c r="J70" s="152" t="str">
        <f aca="false">IF(AI70=D70,"ok", "somma parziali diversa da totale")</f>
        <v>ok</v>
      </c>
      <c r="K70" s="30" t="n">
        <v>10</v>
      </c>
      <c r="L70" s="146" t="s">
        <v>10267</v>
      </c>
      <c r="M70" s="148" t="s">
        <v>10205</v>
      </c>
      <c r="N70" s="149"/>
      <c r="O70" s="149"/>
      <c r="P70" s="149"/>
      <c r="Q70" s="149"/>
      <c r="R70" s="149"/>
      <c r="S70" s="149"/>
      <c r="T70" s="149"/>
      <c r="U70" s="149"/>
      <c r="V70" s="149"/>
      <c r="W70" s="149"/>
      <c r="X70" s="149"/>
      <c r="Y70" s="149"/>
      <c r="Z70" s="149"/>
      <c r="AA70" s="149"/>
      <c r="AB70" s="149"/>
      <c r="AC70" s="149"/>
      <c r="AD70" s="149"/>
      <c r="AE70" s="149"/>
      <c r="AF70" s="149"/>
      <c r="AG70" s="149"/>
      <c r="AI70" s="30" t="n">
        <f aca="false">SUM(N70:AG70)</f>
        <v>0</v>
      </c>
    </row>
    <row r="71" s="30" customFormat="true" ht="15" hidden="false" customHeight="false" outlineLevel="0" collapsed="false"/>
    <row r="72" s="30" customFormat="true" ht="242.25" hidden="false" customHeight="true" outlineLevel="0" collapsed="false">
      <c r="A72" s="162" t="s">
        <v>10268</v>
      </c>
      <c r="B72" s="65"/>
      <c r="C72" s="65"/>
      <c r="D72" s="65"/>
      <c r="E72" s="65"/>
      <c r="F72" s="65"/>
      <c r="G72" s="65"/>
      <c r="H72" s="65"/>
      <c r="I72" s="65"/>
    </row>
    <row r="73" s="30" customFormat="true" ht="15" hidden="false" customHeight="false" outlineLevel="0" collapsed="false"/>
    <row r="74" s="30" customFormat="true" ht="15" hidden="false" customHeight="false" outlineLevel="0" collapsed="false"/>
    <row r="75" s="30" customFormat="true" ht="15" hidden="false" customHeight="false" outlineLevel="0" collapsed="false"/>
    <row r="76" s="30" customFormat="true" ht="15" hidden="false" customHeight="false" outlineLevel="0" collapsed="false"/>
    <row r="77" s="30" customFormat="true" ht="15" hidden="false" customHeight="false" outlineLevel="0" collapsed="false"/>
    <row r="78" s="30" customFormat="true" ht="15" hidden="false" customHeight="false" outlineLevel="0" collapsed="false"/>
    <row r="79" s="30" customFormat="true" ht="15" hidden="false" customHeight="false" outlineLevel="0" collapsed="false"/>
    <row r="80" s="30" customFormat="true" ht="15" hidden="false" customHeight="false" outlineLevel="0" collapsed="false"/>
    <row r="81" s="30" customFormat="true" ht="15" hidden="false" customHeight="false" outlineLevel="0" collapsed="false"/>
    <row r="82" s="30" customFormat="true" ht="15" hidden="false" customHeight="false" outlineLevel="0" collapsed="false"/>
    <row r="83" s="30" customFormat="true" ht="15" hidden="false" customHeight="false" outlineLevel="0" collapsed="false"/>
    <row r="84" s="30" customFormat="true" ht="15" hidden="false" customHeight="false" outlineLevel="0" collapsed="false"/>
    <row r="85" s="30" customFormat="true" ht="15" hidden="false" customHeight="false" outlineLevel="0" collapsed="false"/>
    <row r="86" s="30" customFormat="true" ht="15" hidden="false" customHeight="false" outlineLevel="0" collapsed="false"/>
    <row r="87" s="30" customFormat="true" ht="15" hidden="false" customHeight="false" outlineLevel="0" collapsed="false"/>
    <row r="88" s="30" customFormat="true" ht="15" hidden="false" customHeight="false" outlineLevel="0" collapsed="false"/>
    <row r="89" s="30" customFormat="true" ht="15" hidden="false" customHeight="false" outlineLevel="0" collapsed="false"/>
    <row r="90" s="30" customFormat="true" ht="15" hidden="false" customHeight="false" outlineLevel="0" collapsed="false"/>
    <row r="91" s="30" customFormat="true" ht="15" hidden="false" customHeight="false" outlineLevel="0" collapsed="false"/>
    <row r="92" s="30" customFormat="true" ht="15" hidden="false" customHeight="false" outlineLevel="0" collapsed="false"/>
    <row r="93" s="30" customFormat="true" ht="15" hidden="false" customHeight="false" outlineLevel="0" collapsed="false"/>
    <row r="94" s="30" customFormat="true" ht="15" hidden="false" customHeight="false" outlineLevel="0" collapsed="false"/>
    <row r="95" s="30" customFormat="true" ht="15" hidden="false" customHeight="false" outlineLevel="0" collapsed="false"/>
    <row r="96" s="30" customFormat="true" ht="15" hidden="false" customHeight="false" outlineLevel="0" collapsed="false"/>
    <row r="97" s="30" customFormat="true" ht="15" hidden="false" customHeight="false" outlineLevel="0" collapsed="false"/>
    <row r="98" s="30" customFormat="true" ht="15" hidden="false" customHeight="false" outlineLevel="0" collapsed="false"/>
  </sheetData>
  <sheetProtection sheet="true" password="ff6a" objects="true" scenarios="true"/>
  <mergeCells count="16">
    <mergeCell ref="A3:A4"/>
    <mergeCell ref="B3:C4"/>
    <mergeCell ref="D3:E3"/>
    <mergeCell ref="F3:H3"/>
    <mergeCell ref="L3:L4"/>
    <mergeCell ref="M3:M4"/>
    <mergeCell ref="N5:AG5"/>
    <mergeCell ref="B20:I20"/>
    <mergeCell ref="N20:AG20"/>
    <mergeCell ref="B30:I30"/>
    <mergeCell ref="N30:AG30"/>
    <mergeCell ref="B57:I57"/>
    <mergeCell ref="N57:AG57"/>
    <mergeCell ref="B64:I64"/>
    <mergeCell ref="N64:AG64"/>
    <mergeCell ref="B72:I72"/>
  </mergeCells>
  <conditionalFormatting sqref="E6:E19 E21:E29 E31:E56 E58:E63 E65:E70">
    <cfRule type="cellIs" priority="2" operator="greaterThan" aboveAverage="0" equalAverage="0" bottom="0" percent="0" rank="0" text="" dxfId="3">
      <formula>D6</formula>
    </cfRule>
  </conditionalFormatting>
  <conditionalFormatting sqref="D29">
    <cfRule type="cellIs" priority="3" operator="equal" aboveAverage="0" equalAverage="0" bottom="0" percent="0" rank="0" text="" dxfId="4">
      <formula>0</formula>
    </cfRule>
    <cfRule type="cellIs" priority="4" operator="lessThan" aboveAverage="0" equalAverage="0" bottom="0" percent="0" rank="0" text="" dxfId="5">
      <formula>$B29</formula>
    </cfRule>
    <cfRule type="cellIs" priority="5" operator="greaterThan" aboveAverage="0" equalAverage="0" bottom="0" percent="0" rank="0" text="" dxfId="6">
      <formula>100*$B29</formula>
    </cfRule>
  </conditionalFormatting>
  <conditionalFormatting sqref="J6">
    <cfRule type="cellIs" priority="6" operator="equal" aboveAverage="0" equalAverage="0" bottom="0" percent="0" rank="0" text="" dxfId="7">
      <formula>"somma parziali diversa da totale"</formula>
    </cfRule>
  </conditionalFormatting>
  <conditionalFormatting sqref="J7:J19">
    <cfRule type="cellIs" priority="7" operator="equal" aboveAverage="0" equalAverage="0" bottom="0" percent="0" rank="0" text="" dxfId="8">
      <formula>"somma parziali diversa da totale"</formula>
    </cfRule>
  </conditionalFormatting>
  <conditionalFormatting sqref="J21:J29">
    <cfRule type="cellIs" priority="8" operator="equal" aboveAverage="0" equalAverage="0" bottom="0" percent="0" rank="0" text="" dxfId="9">
      <formula>"somma parziali diversa da totale"</formula>
    </cfRule>
  </conditionalFormatting>
  <conditionalFormatting sqref="J31:J56">
    <cfRule type="cellIs" priority="9" operator="equal" aboveAverage="0" equalAverage="0" bottom="0" percent="0" rank="0" text="" dxfId="10">
      <formula>"somma parziali diversa da totale"</formula>
    </cfRule>
  </conditionalFormatting>
  <conditionalFormatting sqref="J58:J63">
    <cfRule type="cellIs" priority="10" operator="equal" aboveAverage="0" equalAverage="0" bottom="0" percent="0" rank="0" text="" dxfId="11">
      <formula>"somma parziali diversa da totale"</formula>
    </cfRule>
  </conditionalFormatting>
  <conditionalFormatting sqref="J65:J70">
    <cfRule type="cellIs" priority="11" operator="equal" aboveAverage="0" equalAverage="0" bottom="0" percent="0" rank="0" text="" dxfId="12">
      <formula>"somma parziali diversa da totale"</formula>
    </cfRule>
  </conditionalFormatting>
  <conditionalFormatting sqref="D6:D19">
    <cfRule type="cellIs" priority="12" operator="equal" aboveAverage="0" equalAverage="0" bottom="0" percent="0" rank="0" text="" dxfId="13">
      <formula>""</formula>
    </cfRule>
  </conditionalFormatting>
  <conditionalFormatting sqref="D21:D29">
    <cfRule type="cellIs" priority="13" operator="equal" aboveAverage="0" equalAverage="0" bottom="0" percent="0" rank="0" text="" dxfId="14">
      <formula>""</formula>
    </cfRule>
    <cfRule type="expression" priority="14" aboveAverage="0" equalAverage="0" bottom="0" percent="0" rank="0" text="" dxfId="15">
      <formula>D21/B21&gt;K21</formula>
    </cfRule>
    <cfRule type="expression" priority="15" aboveAverage="0" equalAverage="0" bottom="0" percent="0" rank="0" text="" dxfId="16">
      <formula>$D21&lt;$B21</formula>
    </cfRule>
  </conditionalFormatting>
  <conditionalFormatting sqref="D31:D56">
    <cfRule type="cellIs" priority="16" operator="equal" aboveAverage="0" equalAverage="0" bottom="0" percent="0" rank="0" text="" dxfId="14">
      <formula>""</formula>
    </cfRule>
    <cfRule type="expression" priority="17" aboveAverage="0" equalAverage="0" bottom="0" percent="0" rank="0" text="" dxfId="17">
      <formula>D31/B31&gt;K31</formula>
    </cfRule>
    <cfRule type="expression" priority="18" aboveAverage="0" equalAverage="0" bottom="0" percent="0" rank="0" text="" dxfId="18">
      <formula>$D31&lt;$B31</formula>
    </cfRule>
  </conditionalFormatting>
  <conditionalFormatting sqref="D58:D63">
    <cfRule type="cellIs" priority="19" operator="equal" aboveAverage="0" equalAverage="0" bottom="0" percent="0" rank="0" text="" dxfId="14">
      <formula>""</formula>
    </cfRule>
    <cfRule type="expression" priority="20" aboveAverage="0" equalAverage="0" bottom="0" percent="0" rank="0" text="" dxfId="19">
      <formula>D58/B58&gt;K58</formula>
    </cfRule>
    <cfRule type="expression" priority="21" aboveAverage="0" equalAverage="0" bottom="0" percent="0" rank="0" text="" dxfId="20">
      <formula>$D58&lt;$B58</formula>
    </cfRule>
  </conditionalFormatting>
  <conditionalFormatting sqref="D65:D70">
    <cfRule type="cellIs" priority="22" operator="equal" aboveAverage="0" equalAverage="0" bottom="0" percent="0" rank="0" text="" dxfId="14">
      <formula>""</formula>
    </cfRule>
    <cfRule type="expression" priority="23" aboveAverage="0" equalAverage="0" bottom="0" percent="0" rank="0" text="" dxfId="21">
      <formula>D65/B65&gt;K65</formula>
    </cfRule>
    <cfRule type="expression" priority="24" aboveAverage="0" equalAverage="0" bottom="0" percent="0" rank="0" text="" dxfId="22">
      <formula>$D65&lt;$B65</formula>
    </cfRule>
  </conditionalFormatting>
  <conditionalFormatting sqref="E21:E29">
    <cfRule type="cellIs" priority="25" operator="lessThan" aboveAverage="0" equalAverage="0" bottom="0" percent="0" rank="0" text="" dxfId="23">
      <formula>$D$6</formula>
    </cfRule>
  </conditionalFormatting>
  <conditionalFormatting sqref="E31:E56">
    <cfRule type="cellIs" priority="26" operator="lessThan" aboveAverage="0" equalAverage="0" bottom="0" percent="0" rank="0" text="" dxfId="24">
      <formula>$D$6</formula>
    </cfRule>
  </conditionalFormatting>
  <conditionalFormatting sqref="E58:E63">
    <cfRule type="cellIs" priority="27" operator="lessThan" aboveAverage="0" equalAverage="0" bottom="0" percent="0" rank="0" text="" dxfId="25">
      <formula>$D$6</formula>
    </cfRule>
  </conditionalFormatting>
  <conditionalFormatting sqref="E65:E70">
    <cfRule type="cellIs" priority="28" operator="lessThan" aboveAverage="0" equalAverage="0" bottom="0" percent="0" rank="0" text="" dxfId="26">
      <formula>$D$6</formula>
    </cfRule>
  </conditionalFormatting>
  <conditionalFormatting sqref="E6">
    <cfRule type="cellIs" priority="29" operator="equal" aboveAverage="0" equalAverage="0" bottom="0" percent="0" rank="0" text="" dxfId="14">
      <formula>""</formula>
    </cfRule>
  </conditionalFormatting>
  <conditionalFormatting sqref="E7:E19">
    <cfRule type="cellIs" priority="30" operator="equal" aboveAverage="0" equalAverage="0" bottom="0" percent="0" rank="0" text="" dxfId="14">
      <formula>""</formula>
    </cfRule>
  </conditionalFormatting>
  <conditionalFormatting sqref="E7">
    <cfRule type="cellIs" priority="31" operator="equal" aboveAverage="0" equalAverage="0" bottom="0" percent="0" rank="0" text="" dxfId="14">
      <formula>""</formula>
    </cfRule>
  </conditionalFormatting>
  <conditionalFormatting sqref="E7:E19">
    <cfRule type="cellIs" priority="32" operator="equal" aboveAverage="0" equalAverage="0" bottom="0" percent="0" rank="0" text="" dxfId="14">
      <formula>""</formula>
    </cfRule>
  </conditionalFormatting>
  <conditionalFormatting sqref="E7:E19">
    <cfRule type="cellIs" priority="33" operator="equal" aboveAverage="0" equalAverage="0" bottom="0" percent="0" rank="0" text="" dxfId="14">
      <formula>""</formula>
    </cfRule>
  </conditionalFormatting>
  <conditionalFormatting sqref="E21:E29">
    <cfRule type="cellIs" priority="34" operator="equal" aboveAverage="0" equalAverage="0" bottom="0" percent="0" rank="0" text="" dxfId="14">
      <formula>""</formula>
    </cfRule>
  </conditionalFormatting>
  <conditionalFormatting sqref="E31:E56">
    <cfRule type="cellIs" priority="35" operator="equal" aboveAverage="0" equalAverage="0" bottom="0" percent="0" rank="0" text="" dxfId="14">
      <formula>""</formula>
    </cfRule>
  </conditionalFormatting>
  <conditionalFormatting sqref="E58:E63">
    <cfRule type="cellIs" priority="36" operator="equal" aboveAverage="0" equalAverage="0" bottom="0" percent="0" rank="0" text="" dxfId="14">
      <formula>""</formula>
    </cfRule>
  </conditionalFormatting>
  <conditionalFormatting sqref="E65:E70">
    <cfRule type="cellIs" priority="37" operator="equal" aboveAverage="0" equalAverage="0" bottom="0" percent="0" rank="0" text="" dxfId="14">
      <formula>""</formula>
    </cfRule>
  </conditionalFormatting>
  <conditionalFormatting sqref="D6:D19">
    <cfRule type="expression" priority="38" aboveAverage="0" equalAverage="0" bottom="0" percent="0" rank="0" text="" dxfId="27">
      <formula>D6/B6&gt;K6</formula>
    </cfRule>
    <cfRule type="cellIs" priority="39" operator="lessThan" aboveAverage="0" equalAverage="0" bottom="0" percent="0" rank="0" text="" dxfId="28">
      <formula>B6</formula>
    </cfRule>
    <cfRule type="cellIs" priority="40" operator="between" aboveAverage="0" equalAverage="0" bottom="0" percent="0" rank="0" text="" dxfId="14">
      <formula>0</formula>
      <formula>1000000000</formula>
    </cfRule>
  </conditionalFormatting>
  <conditionalFormatting sqref="D7">
    <cfRule type="expression" priority="41" aboveAverage="0" equalAverage="0" bottom="0" percent="0" rank="0" text="" dxfId="29">
      <formula>D7/B7&gt;K7</formula>
    </cfRule>
    <cfRule type="cellIs" priority="42" operator="lessThan" aboveAverage="0" equalAverage="0" bottom="0" percent="0" rank="0" text="" dxfId="30">
      <formula>B7</formula>
    </cfRule>
    <cfRule type="cellIs" priority="43" operator="between" aboveAverage="0" equalAverage="0" bottom="0" percent="0" rank="0" text="" dxfId="14">
      <formula>0</formula>
      <formula>1000000000</formula>
    </cfRule>
  </conditionalFormatting>
  <conditionalFormatting sqref="D8">
    <cfRule type="expression" priority="44" aboveAverage="0" equalAverage="0" bottom="0" percent="0" rank="0" text="" dxfId="31">
      <formula>D8/B8&gt;K8</formula>
    </cfRule>
    <cfRule type="cellIs" priority="45" operator="lessThan" aboveAverage="0" equalAverage="0" bottom="0" percent="0" rank="0" text="" dxfId="32">
      <formula>B8</formula>
    </cfRule>
    <cfRule type="cellIs" priority="46" operator="between" aboveAverage="0" equalAverage="0" bottom="0" percent="0" rank="0" text="" dxfId="14">
      <formula>0</formula>
      <formula>1000000000</formula>
    </cfRule>
  </conditionalFormatting>
  <conditionalFormatting sqref="E7">
    <cfRule type="cellIs" priority="47" operator="equal" aboveAverage="0" equalAverage="0" bottom="0" percent="0" rank="0" text="" dxfId="14">
      <formula>""</formula>
    </cfRule>
  </conditionalFormatting>
  <conditionalFormatting sqref="E8:E19">
    <cfRule type="cellIs" priority="48" operator="equal" aboveAverage="0" equalAverage="0" bottom="0" percent="0" rank="0" text="" dxfId="14">
      <formula>""</formula>
    </cfRule>
  </conditionalFormatting>
  <conditionalFormatting sqref="E8:E19">
    <cfRule type="cellIs" priority="49" operator="equal" aboveAverage="0" equalAverage="0" bottom="0" percent="0" rank="0" text="" dxfId="14">
      <formula>""</formula>
    </cfRule>
  </conditionalFormatting>
  <conditionalFormatting sqref="E21:E29">
    <cfRule type="cellIs" priority="50" operator="equal" aboveAverage="0" equalAverage="0" bottom="0" percent="0" rank="0" text="" dxfId="14">
      <formula>""</formula>
    </cfRule>
  </conditionalFormatting>
  <conditionalFormatting sqref="E21:E29">
    <cfRule type="cellIs" priority="51" operator="equal" aboveAverage="0" equalAverage="0" bottom="0" percent="0" rank="0" text="" dxfId="14">
      <formula>""</formula>
    </cfRule>
  </conditionalFormatting>
  <conditionalFormatting sqref="E21:E29">
    <cfRule type="cellIs" priority="52" operator="equal" aboveAverage="0" equalAverage="0" bottom="0" percent="0" rank="0" text="" dxfId="14">
      <formula>""</formula>
    </cfRule>
  </conditionalFormatting>
  <conditionalFormatting sqref="E21:E29">
    <cfRule type="cellIs" priority="53" operator="equal" aboveAverage="0" equalAverage="0" bottom="0" percent="0" rank="0" text="" dxfId="14">
      <formula>""</formula>
    </cfRule>
  </conditionalFormatting>
  <conditionalFormatting sqref="E21:E29">
    <cfRule type="cellIs" priority="54" operator="equal" aboveAverage="0" equalAverage="0" bottom="0" percent="0" rank="0" text="" dxfId="14">
      <formula>""</formula>
    </cfRule>
  </conditionalFormatting>
  <conditionalFormatting sqref="E31:E56">
    <cfRule type="cellIs" priority="55" operator="lessThan" aboveAverage="0" equalAverage="0" bottom="0" percent="0" rank="0" text="" dxfId="33">
      <formula>$D$6</formula>
    </cfRule>
  </conditionalFormatting>
  <conditionalFormatting sqref="E31:E56">
    <cfRule type="cellIs" priority="56" operator="equal" aboveAverage="0" equalAverage="0" bottom="0" percent="0" rank="0" text="" dxfId="14">
      <formula>""</formula>
    </cfRule>
  </conditionalFormatting>
  <conditionalFormatting sqref="E31:E56">
    <cfRule type="cellIs" priority="57" operator="equal" aboveAverage="0" equalAverage="0" bottom="0" percent="0" rank="0" text="" dxfId="14">
      <formula>""</formula>
    </cfRule>
  </conditionalFormatting>
  <conditionalFormatting sqref="E31:E56">
    <cfRule type="cellIs" priority="58" operator="equal" aboveAverage="0" equalAverage="0" bottom="0" percent="0" rank="0" text="" dxfId="14">
      <formula>""</formula>
    </cfRule>
  </conditionalFormatting>
  <conditionalFormatting sqref="E31:E56">
    <cfRule type="cellIs" priority="59" operator="equal" aboveAverage="0" equalAverage="0" bottom="0" percent="0" rank="0" text="" dxfId="14">
      <formula>""</formula>
    </cfRule>
  </conditionalFormatting>
  <conditionalFormatting sqref="E31:E56">
    <cfRule type="cellIs" priority="60" operator="equal" aboveAverage="0" equalAverage="0" bottom="0" percent="0" rank="0" text="" dxfId="14">
      <formula>""</formula>
    </cfRule>
  </conditionalFormatting>
  <conditionalFormatting sqref="E31:E56">
    <cfRule type="cellIs" priority="61" operator="equal" aboveAverage="0" equalAverage="0" bottom="0" percent="0" rank="0" text="" dxfId="14">
      <formula>""</formula>
    </cfRule>
  </conditionalFormatting>
  <conditionalFormatting sqref="E58:E63">
    <cfRule type="cellIs" priority="62" operator="lessThan" aboveAverage="0" equalAverage="0" bottom="0" percent="0" rank="0" text="" dxfId="34">
      <formula>$D$6</formula>
    </cfRule>
  </conditionalFormatting>
  <conditionalFormatting sqref="E58:E63">
    <cfRule type="cellIs" priority="63" operator="equal" aboveAverage="0" equalAverage="0" bottom="0" percent="0" rank="0" text="" dxfId="14">
      <formula>""</formula>
    </cfRule>
  </conditionalFormatting>
  <conditionalFormatting sqref="E58:E63">
    <cfRule type="cellIs" priority="64" operator="equal" aboveAverage="0" equalAverage="0" bottom="0" percent="0" rank="0" text="" dxfId="14">
      <formula>""</formula>
    </cfRule>
  </conditionalFormatting>
  <conditionalFormatting sqref="E58:E63">
    <cfRule type="cellIs" priority="65" operator="equal" aboveAverage="0" equalAverage="0" bottom="0" percent="0" rank="0" text="" dxfId="14">
      <formula>""</formula>
    </cfRule>
  </conditionalFormatting>
  <conditionalFormatting sqref="E58:E63">
    <cfRule type="cellIs" priority="66" operator="equal" aboveAverage="0" equalAverage="0" bottom="0" percent="0" rank="0" text="" dxfId="14">
      <formula>""</formula>
    </cfRule>
  </conditionalFormatting>
  <conditionalFormatting sqref="E58:E63">
    <cfRule type="cellIs" priority="67" operator="equal" aboveAverage="0" equalAverage="0" bottom="0" percent="0" rank="0" text="" dxfId="14">
      <formula>""</formula>
    </cfRule>
  </conditionalFormatting>
  <conditionalFormatting sqref="E58:E63">
    <cfRule type="cellIs" priority="68" operator="equal" aboveAverage="0" equalAverage="0" bottom="0" percent="0" rank="0" text="" dxfId="14">
      <formula>""</formula>
    </cfRule>
  </conditionalFormatting>
  <conditionalFormatting sqref="E65:E70">
    <cfRule type="cellIs" priority="69" operator="lessThan" aboveAverage="0" equalAverage="0" bottom="0" percent="0" rank="0" text="" dxfId="35">
      <formula>$D$6</formula>
    </cfRule>
  </conditionalFormatting>
  <conditionalFormatting sqref="E65:E70">
    <cfRule type="cellIs" priority="70" operator="equal" aboveAverage="0" equalAverage="0" bottom="0" percent="0" rank="0" text="" dxfId="14">
      <formula>""</formula>
    </cfRule>
  </conditionalFormatting>
  <conditionalFormatting sqref="E65:E70">
    <cfRule type="cellIs" priority="71" operator="equal" aboveAverage="0" equalAverage="0" bottom="0" percent="0" rank="0" text="" dxfId="14">
      <formula>""</formula>
    </cfRule>
  </conditionalFormatting>
  <conditionalFormatting sqref="E65:E70">
    <cfRule type="cellIs" priority="72" operator="equal" aboveAverage="0" equalAverage="0" bottom="0" percent="0" rank="0" text="" dxfId="14">
      <formula>""</formula>
    </cfRule>
  </conditionalFormatting>
  <conditionalFormatting sqref="E65:E70">
    <cfRule type="cellIs" priority="73" operator="equal" aboveAverage="0" equalAverage="0" bottom="0" percent="0" rank="0" text="" dxfId="14">
      <formula>""</formula>
    </cfRule>
  </conditionalFormatting>
  <conditionalFormatting sqref="E65:E70">
    <cfRule type="cellIs" priority="74" operator="equal" aboveAverage="0" equalAverage="0" bottom="0" percent="0" rank="0" text="" dxfId="14">
      <formula>""</formula>
    </cfRule>
  </conditionalFormatting>
  <conditionalFormatting sqref="E65:E70">
    <cfRule type="cellIs" priority="75" operator="equal" aboveAverage="0" equalAverage="0" bottom="0" percent="0" rank="0" text="" dxfId="14">
      <formula>""</formula>
    </cfRule>
  </conditionalFormatting>
  <dataValidations count="5">
    <dataValidation allowBlank="true" operator="between" prompt="Select one of the following options" showDropDown="false" showErrorMessage="false" showInputMessage="true" sqref="F6:F19 F21:F29 F31:F56 F58:F63 F65:F70" type="list">
      <formula1>M_C_S</formula1>
      <formula2>0</formula2>
    </dataValidation>
    <dataValidation allowBlank="true" operator="between" showDropDown="false" showErrorMessage="true" showInputMessage="true" sqref="G6:G19 G21:G29 G31:G56 G58:G63 G65:G70" type="list">
      <formula1>Method_code</formula1>
      <formula2>0</formula2>
    </dataValidation>
    <dataValidation allowBlank="true" operator="between" showDropDown="false" showErrorMessage="true" showInputMessage="true" sqref="I6:I19 I21:I29 I31:I56 I58:I63 I65:I70" type="list">
      <formula1>Type</formula1>
      <formula2>0</formula2>
    </dataValidation>
    <dataValidation allowBlank="true" operator="between" showDropDown="false" showErrorMessage="true" showInputMessage="true" sqref="D6:D19 N6:AG19 D21:D29 N21:AG29 D31:D56 N31:AG56 D58:D63 N58:AG63 D65:D70 N65:AG70" type="decimal">
      <formula1>0</formula1>
      <formula2>1000000000</formula2>
    </dataValidation>
    <dataValidation allowBlank="true" operator="lessThanOrEqual" showDropDown="false" showErrorMessage="true" showInputMessage="true" sqref="E6:E19 E21:E29 E31:E56 E58:E63 E65:E70" type="decimal">
      <formula1>D6</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LibreOffice/6.4.7.2$Windows_X86_64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2006-09-25T09:17:32Z</dcterms:created>
  <dc:creator/>
  <dc:description/>
  <dc:language>it-IT</dc:language>
  <cp:lastModifiedBy/>
  <dcterms:modified xsi:type="dcterms:W3CDTF">2021-03-12T09:42:27Z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